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2120" windowHeight="78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'Sheet1'!$A:$K,'Sheet1'!$8:$8</definedName>
  </definedNames>
  <calcPr fullCalcOnLoad="1"/>
</workbook>
</file>

<file path=xl/sharedStrings.xml><?xml version="1.0" encoding="utf-8"?>
<sst xmlns="http://schemas.openxmlformats.org/spreadsheetml/2006/main" count="91" uniqueCount="46">
  <si>
    <t>CỘNG HÒA XÃ HỘI CHỦ NGHĨA VIỆT NAM</t>
  </si>
  <si>
    <t>STT</t>
  </si>
  <si>
    <r>
      <t xml:space="preserve">Diện tích          </t>
    </r>
    <r>
      <rPr>
        <sz val="14"/>
        <rFont val="Times New Roman"/>
        <family val="1"/>
      </rPr>
      <t>(m2)</t>
    </r>
  </si>
  <si>
    <r>
      <t xml:space="preserve">Đơn giá </t>
    </r>
    <r>
      <rPr>
        <sz val="14"/>
        <rFont val="Times New Roman"/>
        <family val="1"/>
      </rPr>
      <t>(đồng/m2)</t>
    </r>
  </si>
  <si>
    <t>Loại đất</t>
  </si>
  <si>
    <t>Độc lập - Tư do - Hạnh phúc</t>
  </si>
  <si>
    <t xml:space="preserve"> </t>
  </si>
  <si>
    <t>Tổng giá khởi điểm</t>
  </si>
  <si>
    <t xml:space="preserve">BẢNG KÊ CHI TIẾT QUYỀN SỬ DỤNG ĐẤT ĐẤU GIÁ </t>
  </si>
  <si>
    <t>ODT</t>
  </si>
  <si>
    <t>Số</t>
  </si>
  <si>
    <t>Ngày</t>
  </si>
  <si>
    <t>"</t>
  </si>
  <si>
    <t>Quyết định phê duyệt giá khởi điểm</t>
  </si>
  <si>
    <t>ĐƠN VỊ TỔ CHỨC THỰC HIỆN VIỆC ĐẤU GIÁ</t>
  </si>
  <si>
    <t>TRƯỞNG PHÒNG</t>
  </si>
  <si>
    <t>GIÁM ĐỐC</t>
  </si>
  <si>
    <t>Nguyễn Thành Trung</t>
  </si>
  <si>
    <r>
      <t xml:space="preserve">Thành tiền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>(đồng/lô)</t>
    </r>
  </si>
  <si>
    <t>ĐƠN VỊ  THỰC HIỆN CUỘC ĐẤU GIÁ</t>
  </si>
  <si>
    <t>Thửa đất</t>
  </si>
  <si>
    <t>Khu dân cư Máy Kéo, thị trấn Tân Thạnh, huyện Tân Thạnh, tỉnh Long An</t>
  </si>
  <si>
    <t>113</t>
  </si>
  <si>
    <t>116</t>
  </si>
  <si>
    <t>118</t>
  </si>
  <si>
    <t>120</t>
  </si>
  <si>
    <t>121</t>
  </si>
  <si>
    <t>130</t>
  </si>
  <si>
    <t>131</t>
  </si>
  <si>
    <t>132</t>
  </si>
  <si>
    <t>140</t>
  </si>
  <si>
    <t>118.4</t>
  </si>
  <si>
    <t>90</t>
  </si>
  <si>
    <t>77.2</t>
  </si>
  <si>
    <t>77</t>
  </si>
  <si>
    <t>76.7</t>
  </si>
  <si>
    <t>76</t>
  </si>
  <si>
    <t>Tờ bản đồ</t>
  </si>
  <si>
    <t>1370</t>
  </si>
  <si>
    <t>12/5/2023</t>
  </si>
  <si>
    <t>723</t>
  </si>
  <si>
    <t>28/3/2023</t>
  </si>
  <si>
    <t>Quyết định phê duyệt đấu giá</t>
  </si>
  <si>
    <t>Ngô Hoàng Dũng</t>
  </si>
  <si>
    <t>Viết bằng chữ: Bốn tỷ bảy trăm hai mươi bảy triệu năm trăm lẽ sáu ngàn đồng.</t>
  </si>
  <si>
    <t>(Kèm theo Phụ lục Hợp đồng dịch vụ đấu giá quyền sử dụng đất số 52/PLHĐDV-ĐG ngày 25/3/2024)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</si>
</sst>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[$-1010000]d/m/yyyy;@"/>
    <numFmt numFmtId="167" formatCode="#,##0.0"/>
    <numFmt numFmtId="168" formatCode="[$-409]dddd\,\ dd\ mmmm\,\ yyyy"/>
    <numFmt numFmtId="169" formatCode="#,##0.000"/>
    <numFmt numFmtId="170" formatCode="_(* #,##0_);_(* \(#,##0\);_(* &quot;-&quot;??_);_(@_)"/>
    <numFmt numFmtId="171" formatCode="_(* #,##0.0_);_(* \(#,##0.0\);_(* &quot;-&quot;?_);_(@_)"/>
  </numFmts>
  <fonts count="39">
    <font>
      <sz val="12"/>
      <name val="VNI-Times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VNI-Times"/>
      <family val="0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3" fontId="1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3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 applyProtection="1" quotePrefix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171" fontId="1" fillId="33" borderId="10" xfId="42" applyNumberFormat="1" applyFont="1" applyFill="1" applyBorder="1" applyAlignment="1" quotePrefix="1">
      <alignment horizontal="center" vertical="top"/>
    </xf>
    <xf numFmtId="0" fontId="1" fillId="33" borderId="10" xfId="0" applyFont="1" applyFill="1" applyBorder="1" applyAlignment="1" applyProtection="1" quotePrefix="1">
      <alignment horizontal="center" vertical="center" wrapText="1"/>
      <protection locked="0"/>
    </xf>
    <xf numFmtId="0" fontId="1" fillId="33" borderId="12" xfId="0" applyFont="1" applyFill="1" applyBorder="1" applyAlignment="1" applyProtection="1" quotePrefix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quotePrefix="1">
      <alignment horizontal="center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3" fontId="2" fillId="0" borderId="13" xfId="0" applyNumberFormat="1" applyFont="1" applyBorder="1" applyAlignment="1" applyProtection="1">
      <alignment horizontal="center" vertical="center" wrapText="1"/>
      <protection locked="0"/>
    </xf>
    <xf numFmtId="3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70" zoomScaleNormal="170" zoomScaleSheetLayoutView="100" workbookViewId="0" topLeftCell="A13">
      <selection activeCell="G11" sqref="G11"/>
    </sheetView>
  </sheetViews>
  <sheetFormatPr defaultColWidth="8.796875" defaultRowHeight="15"/>
  <cols>
    <col min="1" max="1" width="6.3984375" style="2" customWidth="1"/>
    <col min="2" max="2" width="8.69921875" style="2" customWidth="1"/>
    <col min="3" max="3" width="12.3984375" style="2" customWidth="1"/>
    <col min="4" max="4" width="9.5" style="2" customWidth="1"/>
    <col min="5" max="5" width="11.8984375" style="2" customWidth="1"/>
    <col min="6" max="6" width="8.69921875" style="2" customWidth="1"/>
    <col min="7" max="7" width="8.8984375" style="2" customWidth="1"/>
    <col min="8" max="8" width="8.59765625" style="2" customWidth="1"/>
    <col min="9" max="9" width="13.8984375" style="2" customWidth="1"/>
    <col min="10" max="10" width="14.19921875" style="4" customWidth="1"/>
    <col min="11" max="11" width="18" style="4" customWidth="1"/>
    <col min="12" max="16384" width="9" style="1" customWidth="1"/>
  </cols>
  <sheetData>
    <row r="1" spans="1:11" ht="18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8.75">
      <c r="A2" s="25" t="s">
        <v>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8.25" customHeight="1">
      <c r="A3" s="2" t="s">
        <v>6</v>
      </c>
      <c r="F3" s="34"/>
      <c r="G3" s="34"/>
      <c r="H3" s="34"/>
      <c r="I3" s="34"/>
      <c r="J3" s="34"/>
      <c r="K3" s="34"/>
    </row>
    <row r="4" spans="1:11" ht="18.75">
      <c r="A4" s="20" t="s">
        <v>8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8.75">
      <c r="A5" s="30" t="s">
        <v>45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8.75">
      <c r="A6" s="30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1.25" customHeight="1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38.25" customHeight="1">
      <c r="A8" s="33" t="s">
        <v>1</v>
      </c>
      <c r="B8" s="23" t="s">
        <v>42</v>
      </c>
      <c r="C8" s="24"/>
      <c r="D8" s="23" t="s">
        <v>13</v>
      </c>
      <c r="E8" s="24"/>
      <c r="F8" s="21" t="s">
        <v>20</v>
      </c>
      <c r="G8" s="21" t="s">
        <v>37</v>
      </c>
      <c r="H8" s="21" t="s">
        <v>4</v>
      </c>
      <c r="I8" s="21" t="s">
        <v>2</v>
      </c>
      <c r="J8" s="31" t="s">
        <v>3</v>
      </c>
      <c r="K8" s="31" t="s">
        <v>18</v>
      </c>
    </row>
    <row r="9" spans="1:11" ht="21" customHeight="1">
      <c r="A9" s="33"/>
      <c r="B9" s="3" t="s">
        <v>10</v>
      </c>
      <c r="C9" s="3" t="s">
        <v>11</v>
      </c>
      <c r="D9" s="3" t="s">
        <v>10</v>
      </c>
      <c r="E9" s="3" t="s">
        <v>11</v>
      </c>
      <c r="F9" s="22"/>
      <c r="G9" s="22"/>
      <c r="H9" s="22"/>
      <c r="I9" s="22"/>
      <c r="J9" s="32"/>
      <c r="K9" s="32"/>
    </row>
    <row r="10" spans="1:11" s="12" customFormat="1" ht="20.25" customHeight="1">
      <c r="A10" s="9">
        <v>1</v>
      </c>
      <c r="B10" s="13" t="s">
        <v>40</v>
      </c>
      <c r="C10" s="13" t="s">
        <v>41</v>
      </c>
      <c r="D10" s="13" t="s">
        <v>38</v>
      </c>
      <c r="E10" s="13" t="s">
        <v>39</v>
      </c>
      <c r="F10" s="17" t="s">
        <v>22</v>
      </c>
      <c r="G10" s="17">
        <v>8</v>
      </c>
      <c r="H10" s="10" t="s">
        <v>9</v>
      </c>
      <c r="I10" s="19" t="s">
        <v>31</v>
      </c>
      <c r="J10" s="11">
        <v>6020000</v>
      </c>
      <c r="K10" s="11">
        <f>J10*I10</f>
        <v>712768000</v>
      </c>
    </row>
    <row r="11" spans="1:11" s="12" customFormat="1" ht="20.25" customHeight="1">
      <c r="A11" s="14">
        <v>2</v>
      </c>
      <c r="B11" s="9" t="s">
        <v>12</v>
      </c>
      <c r="C11" s="9" t="s">
        <v>12</v>
      </c>
      <c r="D11" s="9" t="s">
        <v>12</v>
      </c>
      <c r="E11" s="9" t="s">
        <v>12</v>
      </c>
      <c r="F11" s="16" t="s">
        <v>23</v>
      </c>
      <c r="G11" s="16">
        <v>8</v>
      </c>
      <c r="H11" s="9" t="s">
        <v>9</v>
      </c>
      <c r="I11" s="15" t="s">
        <v>32</v>
      </c>
      <c r="J11" s="11">
        <v>6020000</v>
      </c>
      <c r="K11" s="11">
        <f aca="true" t="shared" si="0" ref="K11:K18">I11*J11</f>
        <v>541800000</v>
      </c>
    </row>
    <row r="12" spans="1:11" s="12" customFormat="1" ht="20.25" customHeight="1">
      <c r="A12" s="14">
        <v>3</v>
      </c>
      <c r="B12" s="9" t="s">
        <v>12</v>
      </c>
      <c r="C12" s="9" t="s">
        <v>12</v>
      </c>
      <c r="D12" s="9" t="s">
        <v>12</v>
      </c>
      <c r="E12" s="9" t="s">
        <v>12</v>
      </c>
      <c r="F12" s="16" t="s">
        <v>24</v>
      </c>
      <c r="G12" s="16">
        <v>8</v>
      </c>
      <c r="H12" s="9" t="s">
        <v>9</v>
      </c>
      <c r="I12" s="15" t="s">
        <v>32</v>
      </c>
      <c r="J12" s="11">
        <v>6020000</v>
      </c>
      <c r="K12" s="11">
        <f t="shared" si="0"/>
        <v>541800000</v>
      </c>
    </row>
    <row r="13" spans="1:11" s="12" customFormat="1" ht="20.25" customHeight="1">
      <c r="A13" s="14">
        <v>4</v>
      </c>
      <c r="B13" s="9" t="s">
        <v>12</v>
      </c>
      <c r="C13" s="9" t="s">
        <v>12</v>
      </c>
      <c r="D13" s="9" t="s">
        <v>12</v>
      </c>
      <c r="E13" s="9" t="s">
        <v>12</v>
      </c>
      <c r="F13" s="16" t="s">
        <v>25</v>
      </c>
      <c r="G13" s="16">
        <v>8</v>
      </c>
      <c r="H13" s="9" t="s">
        <v>9</v>
      </c>
      <c r="I13" s="15" t="s">
        <v>32</v>
      </c>
      <c r="J13" s="11">
        <v>6020000</v>
      </c>
      <c r="K13" s="11">
        <f t="shared" si="0"/>
        <v>541800000</v>
      </c>
    </row>
    <row r="14" spans="1:11" s="12" customFormat="1" ht="20.25" customHeight="1">
      <c r="A14" s="14">
        <v>5</v>
      </c>
      <c r="B14" s="9" t="s">
        <v>12</v>
      </c>
      <c r="C14" s="9" t="s">
        <v>12</v>
      </c>
      <c r="D14" s="9" t="s">
        <v>12</v>
      </c>
      <c r="E14" s="9" t="s">
        <v>12</v>
      </c>
      <c r="F14" s="16" t="s">
        <v>26</v>
      </c>
      <c r="G14" s="16">
        <v>8</v>
      </c>
      <c r="H14" s="9" t="s">
        <v>9</v>
      </c>
      <c r="I14" s="15" t="s">
        <v>32</v>
      </c>
      <c r="J14" s="11">
        <v>6020000</v>
      </c>
      <c r="K14" s="11">
        <f t="shared" si="0"/>
        <v>541800000</v>
      </c>
    </row>
    <row r="15" spans="1:11" s="12" customFormat="1" ht="20.25" customHeight="1">
      <c r="A15" s="14">
        <v>6</v>
      </c>
      <c r="B15" s="9" t="s">
        <v>12</v>
      </c>
      <c r="C15" s="9" t="s">
        <v>12</v>
      </c>
      <c r="D15" s="9" t="s">
        <v>12</v>
      </c>
      <c r="E15" s="9" t="s">
        <v>12</v>
      </c>
      <c r="F15" s="16" t="s">
        <v>27</v>
      </c>
      <c r="G15" s="16">
        <v>8</v>
      </c>
      <c r="H15" s="9" t="s">
        <v>9</v>
      </c>
      <c r="I15" s="15" t="s">
        <v>33</v>
      </c>
      <c r="J15" s="11">
        <v>6020000</v>
      </c>
      <c r="K15" s="11">
        <f t="shared" si="0"/>
        <v>464744000</v>
      </c>
    </row>
    <row r="16" spans="1:11" s="12" customFormat="1" ht="20.25" customHeight="1">
      <c r="A16" s="14">
        <v>7</v>
      </c>
      <c r="B16" s="9" t="s">
        <v>12</v>
      </c>
      <c r="C16" s="9" t="s">
        <v>12</v>
      </c>
      <c r="D16" s="9" t="s">
        <v>12</v>
      </c>
      <c r="E16" s="9" t="s">
        <v>12</v>
      </c>
      <c r="F16" s="16" t="s">
        <v>28</v>
      </c>
      <c r="G16" s="16">
        <v>8</v>
      </c>
      <c r="H16" s="9" t="s">
        <v>9</v>
      </c>
      <c r="I16" s="15" t="s">
        <v>34</v>
      </c>
      <c r="J16" s="11">
        <v>6020000</v>
      </c>
      <c r="K16" s="11">
        <f t="shared" si="0"/>
        <v>463540000</v>
      </c>
    </row>
    <row r="17" spans="1:11" s="12" customFormat="1" ht="20.25" customHeight="1">
      <c r="A17" s="14">
        <v>8</v>
      </c>
      <c r="B17" s="9" t="s">
        <v>12</v>
      </c>
      <c r="C17" s="9" t="s">
        <v>12</v>
      </c>
      <c r="D17" s="9" t="s">
        <v>12</v>
      </c>
      <c r="E17" s="9" t="s">
        <v>12</v>
      </c>
      <c r="F17" s="16" t="s">
        <v>29</v>
      </c>
      <c r="G17" s="16">
        <v>8</v>
      </c>
      <c r="H17" s="9" t="s">
        <v>9</v>
      </c>
      <c r="I17" s="15" t="s">
        <v>35</v>
      </c>
      <c r="J17" s="11">
        <v>6020000</v>
      </c>
      <c r="K17" s="11">
        <f t="shared" si="0"/>
        <v>461734000</v>
      </c>
    </row>
    <row r="18" spans="1:11" s="12" customFormat="1" ht="20.25" customHeight="1">
      <c r="A18" s="14">
        <v>9</v>
      </c>
      <c r="B18" s="9" t="s">
        <v>12</v>
      </c>
      <c r="C18" s="9" t="s">
        <v>12</v>
      </c>
      <c r="D18" s="9" t="s">
        <v>12</v>
      </c>
      <c r="E18" s="9" t="s">
        <v>12</v>
      </c>
      <c r="F18" s="16" t="s">
        <v>30</v>
      </c>
      <c r="G18" s="16">
        <v>8</v>
      </c>
      <c r="H18" s="9" t="s">
        <v>9</v>
      </c>
      <c r="I18" s="15" t="s">
        <v>36</v>
      </c>
      <c r="J18" s="11">
        <v>6020000</v>
      </c>
      <c r="K18" s="11">
        <f t="shared" si="0"/>
        <v>457520000</v>
      </c>
    </row>
    <row r="19" spans="1:11" ht="19.5" customHeight="1">
      <c r="A19" s="27" t="s">
        <v>7</v>
      </c>
      <c r="B19" s="28"/>
      <c r="C19" s="28"/>
      <c r="D19" s="28"/>
      <c r="E19" s="28"/>
      <c r="F19" s="28"/>
      <c r="G19" s="28"/>
      <c r="H19" s="28"/>
      <c r="I19" s="28"/>
      <c r="J19" s="29"/>
      <c r="K19" s="5">
        <f>SUM(K10:K18)</f>
        <v>4727506000</v>
      </c>
    </row>
    <row r="20" spans="1:11" ht="12.75" customHeight="1">
      <c r="A20" s="6"/>
      <c r="B20" s="6"/>
      <c r="C20" s="6"/>
      <c r="D20" s="6"/>
      <c r="E20" s="6"/>
      <c r="F20" s="18"/>
      <c r="G20" s="18"/>
      <c r="H20" s="7"/>
      <c r="I20" s="6"/>
      <c r="J20" s="8"/>
      <c r="K20" s="8"/>
    </row>
    <row r="21" spans="1:11" ht="18.75">
      <c r="A21" s="26" t="s">
        <v>44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ht="7.5" customHeight="1"/>
    <row r="23" spans="1:11" ht="18.75">
      <c r="A23" s="20" t="s">
        <v>19</v>
      </c>
      <c r="B23" s="20"/>
      <c r="C23" s="20"/>
      <c r="D23" s="20"/>
      <c r="E23" s="20"/>
      <c r="F23" s="20"/>
      <c r="G23" s="20" t="s">
        <v>14</v>
      </c>
      <c r="H23" s="20"/>
      <c r="I23" s="20"/>
      <c r="J23" s="20"/>
      <c r="K23" s="20"/>
    </row>
    <row r="24" spans="1:11" ht="18.75">
      <c r="A24" s="20" t="s">
        <v>16</v>
      </c>
      <c r="B24" s="20"/>
      <c r="C24" s="20"/>
      <c r="D24" s="20"/>
      <c r="E24" s="20"/>
      <c r="F24" s="20"/>
      <c r="G24" s="20" t="s">
        <v>15</v>
      </c>
      <c r="H24" s="20"/>
      <c r="I24" s="20"/>
      <c r="J24" s="20"/>
      <c r="K24" s="20"/>
    </row>
    <row r="29" spans="1:11" ht="18.75">
      <c r="A29" s="20" t="s">
        <v>17</v>
      </c>
      <c r="B29" s="20"/>
      <c r="C29" s="20"/>
      <c r="D29" s="20"/>
      <c r="E29" s="20"/>
      <c r="F29" s="20"/>
      <c r="G29" s="20" t="s">
        <v>43</v>
      </c>
      <c r="H29" s="20"/>
      <c r="I29" s="20"/>
      <c r="J29" s="20"/>
      <c r="K29" s="20"/>
    </row>
  </sheetData>
  <sheetProtection/>
  <mergeCells count="24">
    <mergeCell ref="A7:K7"/>
    <mergeCell ref="I8:I9"/>
    <mergeCell ref="J8:J9"/>
    <mergeCell ref="A5:K5"/>
    <mergeCell ref="A23:F23"/>
    <mergeCell ref="A24:F24"/>
    <mergeCell ref="A1:K1"/>
    <mergeCell ref="A2:K2"/>
    <mergeCell ref="A4:K4"/>
    <mergeCell ref="A21:K21"/>
    <mergeCell ref="A19:J19"/>
    <mergeCell ref="A6:K6"/>
    <mergeCell ref="K8:K9"/>
    <mergeCell ref="B8:C8"/>
    <mergeCell ref="A8:A9"/>
    <mergeCell ref="F3:K3"/>
    <mergeCell ref="G29:K29"/>
    <mergeCell ref="H8:H9"/>
    <mergeCell ref="D8:E8"/>
    <mergeCell ref="F8:F9"/>
    <mergeCell ref="G8:G9"/>
    <mergeCell ref="G23:K23"/>
    <mergeCell ref="G24:K24"/>
    <mergeCell ref="A29:F29"/>
  </mergeCells>
  <printOptions horizontalCentered="1"/>
  <pageMargins left="0" right="0" top="0" bottom="0" header="0.2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4">
      <selection activeCell="K24" sqref="K24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THANH NAM</cp:lastModifiedBy>
  <cp:lastPrinted>2023-08-14T06:30:35Z</cp:lastPrinted>
  <dcterms:created xsi:type="dcterms:W3CDTF">2010-10-14T05:18:31Z</dcterms:created>
  <dcterms:modified xsi:type="dcterms:W3CDTF">2024-03-26T04:56:14Z</dcterms:modified>
  <cp:category/>
  <cp:version/>
  <cp:contentType/>
  <cp:contentStatus/>
</cp:coreProperties>
</file>