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G55" i="1" l="1"/>
  <c r="G34" i="1"/>
  <c r="G4" i="1"/>
</calcChain>
</file>

<file path=xl/sharedStrings.xml><?xml version="1.0" encoding="utf-8"?>
<sst xmlns="http://schemas.openxmlformats.org/spreadsheetml/2006/main" count="115" uniqueCount="22">
  <si>
    <t>STT</t>
  </si>
  <si>
    <t>ĐVT: VN đồng</t>
  </si>
  <si>
    <t>Ghi chú</t>
  </si>
  <si>
    <t>Giá khởi điểm</t>
  </si>
  <si>
    <t xml:space="preserve">Thửa số </t>
  </si>
  <si>
    <t>Địa chỉ thửa đất</t>
  </si>
  <si>
    <t>Tờ bản đồ</t>
  </si>
  <si>
    <t>BẢNG BIỂU 01</t>
  </si>
  <si>
    <t>Đơn giá 
(đồng/m2)</t>
  </si>
  <si>
    <t>Tiền đặt trước</t>
  </si>
  <si>
    <t>Diện tích
 (m2)</t>
  </si>
  <si>
    <t>Tiền hồ sơ</t>
  </si>
  <si>
    <t>A</t>
  </si>
  <si>
    <t>Thôn Na Kim, xã Tà Chải</t>
  </si>
  <si>
    <t>XÃ TÀ CHẢI</t>
  </si>
  <si>
    <t>B</t>
  </si>
  <si>
    <t>XÃ CỐC LY</t>
  </si>
  <si>
    <t>Tổng 49 thửa</t>
  </si>
  <si>
    <t>Thôn Thẩm Phúc, xã Cốc Ly</t>
  </si>
  <si>
    <t>số 11</t>
  </si>
  <si>
    <t>số 88</t>
  </si>
  <si>
    <t>số88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</si>
</sst>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2"/>
      <color theme="1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3" fontId="5" fillId="0" borderId="0" xfId="0" applyNumberFormat="1" applyFont="1"/>
    <xf numFmtId="0" fontId="1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28" workbookViewId="0">
      <selection activeCell="E43" sqref="E43"/>
    </sheetView>
  </sheetViews>
  <sheetFormatPr defaultRowHeight="15.75" x14ac:dyDescent="0.25"/>
  <cols>
    <col min="1" max="1" width="5" style="26" customWidth="1"/>
    <col min="2" max="2" width="27.25" style="10" customWidth="1"/>
    <col min="3" max="3" width="8.5" style="26" customWidth="1"/>
    <col min="4" max="4" width="10.75" style="26" customWidth="1"/>
    <col min="5" max="5" width="9.625" style="27" customWidth="1"/>
    <col min="6" max="6" width="13.375" style="28" customWidth="1"/>
    <col min="7" max="7" width="15.625" style="29" customWidth="1"/>
    <col min="8" max="8" width="14.375" style="29" customWidth="1"/>
    <col min="9" max="9" width="12.125" style="29" customWidth="1"/>
    <col min="10" max="10" width="11" style="10" customWidth="1"/>
    <col min="11" max="11" width="7.5" style="10" bestFit="1" customWidth="1"/>
    <col min="12" max="12" width="14.75" style="29" bestFit="1" customWidth="1"/>
    <col min="13" max="16384" width="9" style="10"/>
  </cols>
  <sheetData>
    <row r="1" spans="1:12" s="1" customFormat="1" ht="21" customHeight="1" x14ac:dyDescent="0.25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10"/>
      <c r="L1" s="29"/>
    </row>
    <row r="2" spans="1:12" s="1" customFormat="1" ht="19.5" customHeight="1" x14ac:dyDescent="0.25">
      <c r="A2" s="6"/>
      <c r="B2" s="7"/>
      <c r="C2" s="6"/>
      <c r="D2" s="6"/>
      <c r="E2" s="8"/>
      <c r="F2" s="9"/>
      <c r="G2" s="5" t="s">
        <v>1</v>
      </c>
      <c r="H2" s="5"/>
      <c r="I2" s="5"/>
      <c r="J2" s="7"/>
      <c r="K2" s="10"/>
      <c r="L2" s="29"/>
    </row>
    <row r="3" spans="1:12" s="4" customFormat="1" ht="31.5" customHeight="1" x14ac:dyDescent="0.25">
      <c r="A3" s="2" t="s">
        <v>0</v>
      </c>
      <c r="B3" s="2" t="s">
        <v>5</v>
      </c>
      <c r="C3" s="2" t="s">
        <v>4</v>
      </c>
      <c r="D3" s="30" t="s">
        <v>6</v>
      </c>
      <c r="E3" s="32" t="s">
        <v>10</v>
      </c>
      <c r="F3" s="32" t="s">
        <v>8</v>
      </c>
      <c r="G3" s="3" t="s">
        <v>3</v>
      </c>
      <c r="H3" s="3" t="s">
        <v>9</v>
      </c>
      <c r="I3" s="3" t="s">
        <v>11</v>
      </c>
      <c r="J3" s="2" t="s">
        <v>2</v>
      </c>
      <c r="K3" s="10"/>
      <c r="L3" s="29"/>
    </row>
    <row r="4" spans="1:12" s="4" customFormat="1" ht="26.25" customHeight="1" x14ac:dyDescent="0.25">
      <c r="A4" s="33" t="s">
        <v>12</v>
      </c>
      <c r="B4" s="33" t="s">
        <v>14</v>
      </c>
      <c r="C4" s="33"/>
      <c r="D4" s="33"/>
      <c r="E4" s="32"/>
      <c r="F4" s="32"/>
      <c r="G4" s="3">
        <f>SUM(G5,G6:G33)</f>
        <v>21909120000</v>
      </c>
      <c r="H4" s="3"/>
      <c r="I4" s="3"/>
      <c r="J4" s="33"/>
      <c r="K4" s="10"/>
      <c r="L4" s="29"/>
    </row>
    <row r="5" spans="1:12" s="7" customFormat="1" ht="20.100000000000001" customHeight="1" x14ac:dyDescent="0.25">
      <c r="A5" s="11">
        <v>1</v>
      </c>
      <c r="B5" s="11" t="s">
        <v>13</v>
      </c>
      <c r="C5" s="11">
        <v>279</v>
      </c>
      <c r="D5" s="11" t="s">
        <v>19</v>
      </c>
      <c r="E5" s="12">
        <v>189.1</v>
      </c>
      <c r="F5" s="13">
        <v>4800000</v>
      </c>
      <c r="G5" s="13">
        <v>907680000</v>
      </c>
      <c r="H5" s="13">
        <v>181500000</v>
      </c>
      <c r="I5" s="13">
        <v>500000</v>
      </c>
      <c r="J5" s="14"/>
      <c r="K5" s="10"/>
      <c r="L5" s="29"/>
    </row>
    <row r="6" spans="1:12" s="7" customFormat="1" ht="20.100000000000001" customHeight="1" x14ac:dyDescent="0.25">
      <c r="A6" s="11">
        <v>2</v>
      </c>
      <c r="B6" s="11" t="s">
        <v>13</v>
      </c>
      <c r="C6" s="11">
        <v>280</v>
      </c>
      <c r="D6" s="11" t="s">
        <v>19</v>
      </c>
      <c r="E6" s="15">
        <v>166.3</v>
      </c>
      <c r="F6" s="13">
        <v>4800000</v>
      </c>
      <c r="G6" s="13">
        <v>798240000</v>
      </c>
      <c r="H6" s="13">
        <v>159600000</v>
      </c>
      <c r="I6" s="13">
        <v>500000</v>
      </c>
      <c r="J6" s="14"/>
      <c r="K6" s="10"/>
      <c r="L6" s="29"/>
    </row>
    <row r="7" spans="1:12" s="7" customFormat="1" ht="20.100000000000001" customHeight="1" x14ac:dyDescent="0.25">
      <c r="A7" s="11">
        <v>3</v>
      </c>
      <c r="B7" s="11" t="s">
        <v>13</v>
      </c>
      <c r="C7" s="11">
        <v>281</v>
      </c>
      <c r="D7" s="11" t="s">
        <v>19</v>
      </c>
      <c r="E7" s="15">
        <v>194.6</v>
      </c>
      <c r="F7" s="13">
        <v>4800000</v>
      </c>
      <c r="G7" s="13">
        <v>934080000</v>
      </c>
      <c r="H7" s="13">
        <v>186800000</v>
      </c>
      <c r="I7" s="13">
        <v>500000</v>
      </c>
      <c r="J7" s="14"/>
      <c r="K7" s="10"/>
      <c r="L7" s="29"/>
    </row>
    <row r="8" spans="1:12" s="7" customFormat="1" ht="20.100000000000001" customHeight="1" x14ac:dyDescent="0.25">
      <c r="A8" s="11">
        <v>4</v>
      </c>
      <c r="B8" s="11" t="s">
        <v>13</v>
      </c>
      <c r="C8" s="11">
        <v>276</v>
      </c>
      <c r="D8" s="11" t="s">
        <v>19</v>
      </c>
      <c r="E8" s="15">
        <v>211.9</v>
      </c>
      <c r="F8" s="13">
        <v>4800000</v>
      </c>
      <c r="G8" s="13">
        <v>1017120000</v>
      </c>
      <c r="H8" s="13">
        <v>203400000</v>
      </c>
      <c r="I8" s="13">
        <v>500000</v>
      </c>
      <c r="J8" s="14"/>
      <c r="K8" s="10"/>
      <c r="L8" s="29"/>
    </row>
    <row r="9" spans="1:12" s="7" customFormat="1" ht="20.100000000000001" customHeight="1" x14ac:dyDescent="0.25">
      <c r="A9" s="11">
        <v>5</v>
      </c>
      <c r="B9" s="11" t="s">
        <v>13</v>
      </c>
      <c r="C9" s="11">
        <v>277</v>
      </c>
      <c r="D9" s="11" t="s">
        <v>19</v>
      </c>
      <c r="E9" s="15">
        <v>216.5</v>
      </c>
      <c r="F9" s="13">
        <v>4800000</v>
      </c>
      <c r="G9" s="13">
        <v>1039200000</v>
      </c>
      <c r="H9" s="13">
        <v>207800000</v>
      </c>
      <c r="I9" s="13">
        <v>500000</v>
      </c>
      <c r="J9" s="14"/>
      <c r="K9" s="10"/>
      <c r="L9" s="29"/>
    </row>
    <row r="10" spans="1:12" s="7" customFormat="1" ht="20.100000000000001" customHeight="1" x14ac:dyDescent="0.25">
      <c r="A10" s="11">
        <v>6</v>
      </c>
      <c r="B10" s="11" t="s">
        <v>13</v>
      </c>
      <c r="C10" s="11">
        <v>278</v>
      </c>
      <c r="D10" s="11" t="s">
        <v>19</v>
      </c>
      <c r="E10" s="15">
        <v>208.9</v>
      </c>
      <c r="F10" s="13">
        <v>4800000</v>
      </c>
      <c r="G10" s="13">
        <v>1002720000</v>
      </c>
      <c r="H10" s="13">
        <v>200500000</v>
      </c>
      <c r="I10" s="13">
        <v>500000</v>
      </c>
      <c r="J10" s="14"/>
      <c r="K10" s="10"/>
      <c r="L10" s="29"/>
    </row>
    <row r="11" spans="1:12" s="7" customFormat="1" ht="20.100000000000001" customHeight="1" x14ac:dyDescent="0.25">
      <c r="A11" s="11">
        <v>7</v>
      </c>
      <c r="B11" s="11" t="s">
        <v>13</v>
      </c>
      <c r="C11" s="11">
        <v>273</v>
      </c>
      <c r="D11" s="11" t="s">
        <v>19</v>
      </c>
      <c r="E11" s="15">
        <v>198.2</v>
      </c>
      <c r="F11" s="13">
        <v>4800000</v>
      </c>
      <c r="G11" s="13">
        <v>951360000</v>
      </c>
      <c r="H11" s="13">
        <v>190200000</v>
      </c>
      <c r="I11" s="13">
        <v>500000</v>
      </c>
      <c r="J11" s="14"/>
      <c r="K11" s="10"/>
      <c r="L11" s="29"/>
    </row>
    <row r="12" spans="1:12" s="7" customFormat="1" ht="20.100000000000001" customHeight="1" x14ac:dyDescent="0.25">
      <c r="A12" s="11">
        <v>8</v>
      </c>
      <c r="B12" s="11" t="s">
        <v>13</v>
      </c>
      <c r="C12" s="11">
        <v>274</v>
      </c>
      <c r="D12" s="11" t="s">
        <v>19</v>
      </c>
      <c r="E12" s="15">
        <v>187.1</v>
      </c>
      <c r="F12" s="13">
        <v>4800000</v>
      </c>
      <c r="G12" s="13">
        <v>898080000</v>
      </c>
      <c r="H12" s="13">
        <v>179600000</v>
      </c>
      <c r="I12" s="13">
        <v>500000</v>
      </c>
      <c r="J12" s="14"/>
      <c r="K12" s="10"/>
      <c r="L12" s="29"/>
    </row>
    <row r="13" spans="1:12" s="7" customFormat="1" ht="20.100000000000001" customHeight="1" x14ac:dyDescent="0.25">
      <c r="A13" s="11">
        <v>9</v>
      </c>
      <c r="B13" s="11" t="s">
        <v>13</v>
      </c>
      <c r="C13" s="11">
        <v>275</v>
      </c>
      <c r="D13" s="11" t="s">
        <v>19</v>
      </c>
      <c r="E13" s="15">
        <v>175.9</v>
      </c>
      <c r="F13" s="13">
        <v>4800000</v>
      </c>
      <c r="G13" s="13">
        <v>844320000</v>
      </c>
      <c r="H13" s="13">
        <v>168800000</v>
      </c>
      <c r="I13" s="13">
        <v>500000</v>
      </c>
      <c r="J13" s="14"/>
      <c r="K13" s="10"/>
      <c r="L13" s="29"/>
    </row>
    <row r="14" spans="1:12" s="7" customFormat="1" ht="20.100000000000001" customHeight="1" x14ac:dyDescent="0.25">
      <c r="A14" s="11">
        <v>10</v>
      </c>
      <c r="B14" s="11" t="s">
        <v>13</v>
      </c>
      <c r="C14" s="11">
        <v>270</v>
      </c>
      <c r="D14" s="11" t="s">
        <v>19</v>
      </c>
      <c r="E14" s="15">
        <v>165.2</v>
      </c>
      <c r="F14" s="13">
        <v>4800000</v>
      </c>
      <c r="G14" s="13">
        <v>792960000</v>
      </c>
      <c r="H14" s="13">
        <v>158500000</v>
      </c>
      <c r="I14" s="13">
        <v>500000</v>
      </c>
      <c r="J14" s="14"/>
      <c r="K14" s="10"/>
      <c r="L14" s="29"/>
    </row>
    <row r="15" spans="1:12" s="7" customFormat="1" ht="20.100000000000001" customHeight="1" x14ac:dyDescent="0.25">
      <c r="A15" s="11">
        <v>11</v>
      </c>
      <c r="B15" s="11" t="s">
        <v>13</v>
      </c>
      <c r="C15" s="11">
        <v>271</v>
      </c>
      <c r="D15" s="11" t="s">
        <v>19</v>
      </c>
      <c r="E15" s="15">
        <v>154</v>
      </c>
      <c r="F15" s="13">
        <v>4800000</v>
      </c>
      <c r="G15" s="13">
        <v>739200000</v>
      </c>
      <c r="H15" s="13">
        <v>147800000</v>
      </c>
      <c r="I15" s="13">
        <v>500000</v>
      </c>
      <c r="J15" s="14"/>
      <c r="K15" s="10"/>
      <c r="L15" s="29"/>
    </row>
    <row r="16" spans="1:12" s="7" customFormat="1" ht="20.100000000000001" customHeight="1" x14ac:dyDescent="0.25">
      <c r="A16" s="11">
        <v>12</v>
      </c>
      <c r="B16" s="11" t="s">
        <v>13</v>
      </c>
      <c r="C16" s="11">
        <v>272</v>
      </c>
      <c r="D16" s="11" t="s">
        <v>19</v>
      </c>
      <c r="E16" s="15">
        <v>139.30000000000001</v>
      </c>
      <c r="F16" s="13">
        <v>4800000</v>
      </c>
      <c r="G16" s="13">
        <v>668640000</v>
      </c>
      <c r="H16" s="13">
        <v>133700000</v>
      </c>
      <c r="I16" s="13">
        <v>500000</v>
      </c>
      <c r="J16" s="14"/>
      <c r="K16" s="10"/>
      <c r="L16" s="29"/>
    </row>
    <row r="17" spans="1:12" s="7" customFormat="1" ht="20.100000000000001" customHeight="1" x14ac:dyDescent="0.25">
      <c r="A17" s="11">
        <v>13</v>
      </c>
      <c r="B17" s="11" t="s">
        <v>13</v>
      </c>
      <c r="C17" s="11">
        <v>267</v>
      </c>
      <c r="D17" s="11" t="s">
        <v>19</v>
      </c>
      <c r="E17" s="15">
        <v>123.8</v>
      </c>
      <c r="F17" s="13">
        <v>4800000</v>
      </c>
      <c r="G17" s="13">
        <v>594240000</v>
      </c>
      <c r="H17" s="13">
        <v>118800000</v>
      </c>
      <c r="I17" s="13">
        <v>500000</v>
      </c>
      <c r="J17" s="14"/>
      <c r="K17" s="10"/>
      <c r="L17" s="29"/>
    </row>
    <row r="18" spans="1:12" s="7" customFormat="1" ht="20.100000000000001" customHeight="1" x14ac:dyDescent="0.25">
      <c r="A18" s="11">
        <v>14</v>
      </c>
      <c r="B18" s="11" t="s">
        <v>13</v>
      </c>
      <c r="C18" s="11">
        <v>268</v>
      </c>
      <c r="D18" s="11" t="s">
        <v>19</v>
      </c>
      <c r="E18" s="15">
        <v>120.7</v>
      </c>
      <c r="F18" s="13">
        <v>4800000</v>
      </c>
      <c r="G18" s="13">
        <v>579360000</v>
      </c>
      <c r="H18" s="13">
        <v>115800000</v>
      </c>
      <c r="I18" s="13">
        <v>500000</v>
      </c>
      <c r="J18" s="14"/>
      <c r="K18" s="10"/>
      <c r="L18" s="29"/>
    </row>
    <row r="19" spans="1:12" s="7" customFormat="1" ht="20.100000000000001" customHeight="1" x14ac:dyDescent="0.25">
      <c r="A19" s="11">
        <v>15</v>
      </c>
      <c r="B19" s="11" t="s">
        <v>13</v>
      </c>
      <c r="C19" s="11">
        <v>269</v>
      </c>
      <c r="D19" s="11" t="s">
        <v>19</v>
      </c>
      <c r="E19" s="15">
        <v>129.80000000000001</v>
      </c>
      <c r="F19" s="13">
        <v>4800000</v>
      </c>
      <c r="G19" s="13">
        <v>623040000</v>
      </c>
      <c r="H19" s="13">
        <v>124600000</v>
      </c>
      <c r="I19" s="13">
        <v>500000</v>
      </c>
      <c r="J19" s="14"/>
      <c r="K19" s="10"/>
      <c r="L19" s="29"/>
    </row>
    <row r="20" spans="1:12" s="7" customFormat="1" ht="20.100000000000001" customHeight="1" x14ac:dyDescent="0.25">
      <c r="A20" s="11">
        <v>16</v>
      </c>
      <c r="B20" s="11" t="s">
        <v>13</v>
      </c>
      <c r="C20" s="11">
        <v>265</v>
      </c>
      <c r="D20" s="11" t="s">
        <v>19</v>
      </c>
      <c r="E20" s="15">
        <v>130.19999999999999</v>
      </c>
      <c r="F20" s="13">
        <v>4800000</v>
      </c>
      <c r="G20" s="13">
        <v>624960000</v>
      </c>
      <c r="H20" s="13">
        <v>124900000</v>
      </c>
      <c r="I20" s="13">
        <v>500000</v>
      </c>
      <c r="J20" s="14"/>
      <c r="K20" s="10"/>
      <c r="L20" s="29"/>
    </row>
    <row r="21" spans="1:12" s="7" customFormat="1" ht="20.100000000000001" customHeight="1" x14ac:dyDescent="0.25">
      <c r="A21" s="11">
        <v>17</v>
      </c>
      <c r="B21" s="11" t="s">
        <v>13</v>
      </c>
      <c r="C21" s="11">
        <v>266</v>
      </c>
      <c r="D21" s="11" t="s">
        <v>19</v>
      </c>
      <c r="E21" s="15">
        <v>130.69999999999999</v>
      </c>
      <c r="F21" s="13">
        <v>4800000</v>
      </c>
      <c r="G21" s="13">
        <v>627360000</v>
      </c>
      <c r="H21" s="13">
        <v>125400000</v>
      </c>
      <c r="I21" s="13">
        <v>500000</v>
      </c>
      <c r="J21" s="14"/>
      <c r="K21" s="10"/>
      <c r="L21" s="29"/>
    </row>
    <row r="22" spans="1:12" s="7" customFormat="1" ht="20.100000000000001" customHeight="1" x14ac:dyDescent="0.25">
      <c r="A22" s="11">
        <v>18</v>
      </c>
      <c r="B22" s="11" t="s">
        <v>13</v>
      </c>
      <c r="C22" s="11">
        <v>262</v>
      </c>
      <c r="D22" s="11" t="s">
        <v>19</v>
      </c>
      <c r="E22" s="15">
        <v>131.1</v>
      </c>
      <c r="F22" s="13">
        <v>4800000</v>
      </c>
      <c r="G22" s="13">
        <v>629280000</v>
      </c>
      <c r="H22" s="13">
        <v>125800000</v>
      </c>
      <c r="I22" s="13">
        <v>500000</v>
      </c>
      <c r="J22" s="14"/>
      <c r="K22" s="10"/>
      <c r="L22" s="29"/>
    </row>
    <row r="23" spans="1:12" s="7" customFormat="1" ht="20.100000000000001" customHeight="1" x14ac:dyDescent="0.25">
      <c r="A23" s="11">
        <v>19</v>
      </c>
      <c r="B23" s="11" t="s">
        <v>13</v>
      </c>
      <c r="C23" s="11">
        <v>263</v>
      </c>
      <c r="D23" s="11" t="s">
        <v>19</v>
      </c>
      <c r="E23" s="15">
        <v>131.6</v>
      </c>
      <c r="F23" s="13">
        <v>4800000</v>
      </c>
      <c r="G23" s="13">
        <v>631680000</v>
      </c>
      <c r="H23" s="13">
        <v>126300000</v>
      </c>
      <c r="I23" s="13">
        <v>500000</v>
      </c>
      <c r="J23" s="14"/>
      <c r="K23" s="10"/>
      <c r="L23" s="29"/>
    </row>
    <row r="24" spans="1:12" s="7" customFormat="1" ht="20.100000000000001" customHeight="1" x14ac:dyDescent="0.25">
      <c r="A24" s="11">
        <v>20</v>
      </c>
      <c r="B24" s="11" t="s">
        <v>13</v>
      </c>
      <c r="C24" s="11">
        <v>264</v>
      </c>
      <c r="D24" s="11" t="s">
        <v>19</v>
      </c>
      <c r="E24" s="15">
        <v>132</v>
      </c>
      <c r="F24" s="13">
        <v>4800000</v>
      </c>
      <c r="G24" s="13">
        <v>633600000</v>
      </c>
      <c r="H24" s="13">
        <v>126700000</v>
      </c>
      <c r="I24" s="13">
        <v>500000</v>
      </c>
      <c r="J24" s="14"/>
      <c r="K24" s="10"/>
      <c r="L24" s="29"/>
    </row>
    <row r="25" spans="1:12" s="7" customFormat="1" ht="20.100000000000001" customHeight="1" x14ac:dyDescent="0.25">
      <c r="A25" s="11">
        <v>21</v>
      </c>
      <c r="B25" s="11" t="s">
        <v>13</v>
      </c>
      <c r="C25" s="11">
        <v>259</v>
      </c>
      <c r="D25" s="11" t="s">
        <v>19</v>
      </c>
      <c r="E25" s="15">
        <v>132.5</v>
      </c>
      <c r="F25" s="13">
        <v>4800000</v>
      </c>
      <c r="G25" s="13">
        <v>636000000</v>
      </c>
      <c r="H25" s="13">
        <v>127200000</v>
      </c>
      <c r="I25" s="13">
        <v>500000</v>
      </c>
      <c r="J25" s="14"/>
      <c r="K25" s="10"/>
      <c r="L25" s="29"/>
    </row>
    <row r="26" spans="1:12" s="7" customFormat="1" ht="20.100000000000001" customHeight="1" x14ac:dyDescent="0.25">
      <c r="A26" s="11">
        <v>22</v>
      </c>
      <c r="B26" s="11" t="s">
        <v>13</v>
      </c>
      <c r="C26" s="11">
        <v>260</v>
      </c>
      <c r="D26" s="11" t="s">
        <v>19</v>
      </c>
      <c r="E26" s="15">
        <v>132.9</v>
      </c>
      <c r="F26" s="13">
        <v>4800000</v>
      </c>
      <c r="G26" s="13">
        <v>637920000</v>
      </c>
      <c r="H26" s="13">
        <v>127500000</v>
      </c>
      <c r="I26" s="13">
        <v>500000</v>
      </c>
      <c r="J26" s="14"/>
      <c r="K26" s="10"/>
      <c r="L26" s="29"/>
    </row>
    <row r="27" spans="1:12" s="7" customFormat="1" ht="20.100000000000001" customHeight="1" x14ac:dyDescent="0.25">
      <c r="A27" s="11">
        <v>23</v>
      </c>
      <c r="B27" s="11" t="s">
        <v>13</v>
      </c>
      <c r="C27" s="11">
        <v>261</v>
      </c>
      <c r="D27" s="11" t="s">
        <v>19</v>
      </c>
      <c r="E27" s="15">
        <v>133.30000000000001</v>
      </c>
      <c r="F27" s="13">
        <v>4800000</v>
      </c>
      <c r="G27" s="13">
        <v>639840000</v>
      </c>
      <c r="H27" s="13">
        <v>127900000</v>
      </c>
      <c r="I27" s="13">
        <v>500000</v>
      </c>
      <c r="J27" s="14"/>
      <c r="K27" s="10"/>
      <c r="L27" s="29"/>
    </row>
    <row r="28" spans="1:12" s="7" customFormat="1" ht="20.100000000000001" customHeight="1" x14ac:dyDescent="0.25">
      <c r="A28" s="11">
        <v>24</v>
      </c>
      <c r="B28" s="11" t="s">
        <v>13</v>
      </c>
      <c r="C28" s="11">
        <v>256</v>
      </c>
      <c r="D28" s="11" t="s">
        <v>19</v>
      </c>
      <c r="E28" s="15">
        <v>133.80000000000001</v>
      </c>
      <c r="F28" s="13">
        <v>4800000</v>
      </c>
      <c r="G28" s="13">
        <v>642240000</v>
      </c>
      <c r="H28" s="13">
        <v>128400000</v>
      </c>
      <c r="I28" s="13">
        <v>500000</v>
      </c>
      <c r="J28" s="14"/>
      <c r="K28" s="10"/>
      <c r="L28" s="29"/>
    </row>
    <row r="29" spans="1:12" s="7" customFormat="1" ht="20.100000000000001" customHeight="1" x14ac:dyDescent="0.25">
      <c r="A29" s="11">
        <v>25</v>
      </c>
      <c r="B29" s="11" t="s">
        <v>13</v>
      </c>
      <c r="C29" s="11">
        <v>257</v>
      </c>
      <c r="D29" s="11" t="s">
        <v>19</v>
      </c>
      <c r="E29" s="15">
        <v>134.30000000000001</v>
      </c>
      <c r="F29" s="13">
        <v>4800000</v>
      </c>
      <c r="G29" s="13">
        <v>644640000</v>
      </c>
      <c r="H29" s="13">
        <v>128900000</v>
      </c>
      <c r="I29" s="13">
        <v>500000</v>
      </c>
      <c r="J29" s="14"/>
      <c r="K29" s="10"/>
      <c r="L29" s="29"/>
    </row>
    <row r="30" spans="1:12" s="7" customFormat="1" ht="20.100000000000001" customHeight="1" x14ac:dyDescent="0.25">
      <c r="A30" s="11">
        <v>26</v>
      </c>
      <c r="B30" s="11" t="s">
        <v>13</v>
      </c>
      <c r="C30" s="11">
        <v>258</v>
      </c>
      <c r="D30" s="11" t="s">
        <v>19</v>
      </c>
      <c r="E30" s="15">
        <v>134.69999999999999</v>
      </c>
      <c r="F30" s="13">
        <v>4800000</v>
      </c>
      <c r="G30" s="13">
        <v>646560000</v>
      </c>
      <c r="H30" s="13">
        <v>129300000</v>
      </c>
      <c r="I30" s="13">
        <v>500000</v>
      </c>
      <c r="J30" s="14"/>
      <c r="K30" s="10"/>
      <c r="L30" s="29"/>
    </row>
    <row r="31" spans="1:12" s="7" customFormat="1" ht="20.100000000000001" customHeight="1" x14ac:dyDescent="0.25">
      <c r="A31" s="11">
        <v>27</v>
      </c>
      <c r="B31" s="11" t="s">
        <v>13</v>
      </c>
      <c r="C31" s="11">
        <v>254</v>
      </c>
      <c r="D31" s="11" t="s">
        <v>19</v>
      </c>
      <c r="E31" s="15">
        <v>124.8</v>
      </c>
      <c r="F31" s="13">
        <v>4800000</v>
      </c>
      <c r="G31" s="13">
        <v>599040000</v>
      </c>
      <c r="H31" s="13">
        <v>119800000</v>
      </c>
      <c r="I31" s="13">
        <v>500000</v>
      </c>
      <c r="J31" s="14"/>
      <c r="K31" s="10"/>
      <c r="L31" s="29"/>
    </row>
    <row r="32" spans="1:12" s="7" customFormat="1" ht="20.100000000000001" customHeight="1" x14ac:dyDescent="0.25">
      <c r="A32" s="11">
        <v>28</v>
      </c>
      <c r="B32" s="11" t="s">
        <v>13</v>
      </c>
      <c r="C32" s="11">
        <v>255</v>
      </c>
      <c r="D32" s="11" t="s">
        <v>19</v>
      </c>
      <c r="E32" s="15">
        <v>218</v>
      </c>
      <c r="F32" s="13">
        <v>4800000</v>
      </c>
      <c r="G32" s="13">
        <v>1046400000</v>
      </c>
      <c r="H32" s="13">
        <v>209200000</v>
      </c>
      <c r="I32" s="13">
        <v>500000</v>
      </c>
      <c r="J32" s="14"/>
      <c r="K32" s="10"/>
      <c r="L32" s="29"/>
    </row>
    <row r="33" spans="1:12" s="7" customFormat="1" ht="20.100000000000001" customHeight="1" x14ac:dyDescent="0.25">
      <c r="A33" s="11">
        <v>29</v>
      </c>
      <c r="B33" s="11" t="s">
        <v>13</v>
      </c>
      <c r="C33" s="11">
        <v>253</v>
      </c>
      <c r="D33" s="11" t="s">
        <v>19</v>
      </c>
      <c r="E33" s="15">
        <v>183.2</v>
      </c>
      <c r="F33" s="13">
        <v>4800000</v>
      </c>
      <c r="G33" s="13">
        <v>879360000</v>
      </c>
      <c r="H33" s="13">
        <v>175800000</v>
      </c>
      <c r="I33" s="13">
        <v>500000</v>
      </c>
      <c r="J33" s="14"/>
      <c r="K33" s="10"/>
      <c r="L33" s="29"/>
    </row>
    <row r="34" spans="1:12" s="7" customFormat="1" ht="20.100000000000001" customHeight="1" x14ac:dyDescent="0.25">
      <c r="A34" s="34" t="s">
        <v>15</v>
      </c>
      <c r="B34" s="34" t="s">
        <v>16</v>
      </c>
      <c r="C34" s="11"/>
      <c r="D34" s="11"/>
      <c r="E34" s="15"/>
      <c r="F34" s="13"/>
      <c r="G34" s="35">
        <f>SUM(G35,G36:G54)</f>
        <v>4129470000</v>
      </c>
      <c r="H34" s="13"/>
      <c r="I34" s="13"/>
      <c r="J34" s="14"/>
      <c r="K34" s="10"/>
      <c r="L34" s="29"/>
    </row>
    <row r="35" spans="1:12" s="7" customFormat="1" ht="20.100000000000001" customHeight="1" x14ac:dyDescent="0.25">
      <c r="A35" s="11">
        <v>30</v>
      </c>
      <c r="B35" s="11" t="s">
        <v>18</v>
      </c>
      <c r="C35" s="11">
        <v>111</v>
      </c>
      <c r="D35" s="11" t="s">
        <v>20</v>
      </c>
      <c r="E35" s="15">
        <v>129.80000000000001</v>
      </c>
      <c r="F35" s="13">
        <v>1800000</v>
      </c>
      <c r="G35" s="13">
        <v>233640000</v>
      </c>
      <c r="H35" s="13">
        <v>46700000</v>
      </c>
      <c r="I35" s="13">
        <v>200000</v>
      </c>
      <c r="J35" s="14"/>
      <c r="K35" s="10"/>
      <c r="L35" s="29"/>
    </row>
    <row r="36" spans="1:12" s="7" customFormat="1" ht="20.100000000000001" customHeight="1" x14ac:dyDescent="0.25">
      <c r="A36" s="11">
        <v>31</v>
      </c>
      <c r="B36" s="11" t="s">
        <v>18</v>
      </c>
      <c r="C36" s="11">
        <v>112</v>
      </c>
      <c r="D36" s="11" t="s">
        <v>20</v>
      </c>
      <c r="E36" s="15">
        <v>109.2</v>
      </c>
      <c r="F36" s="13">
        <v>1800000</v>
      </c>
      <c r="G36" s="13">
        <v>196560000</v>
      </c>
      <c r="H36" s="13">
        <v>39300000</v>
      </c>
      <c r="I36" s="13">
        <v>100000</v>
      </c>
      <c r="J36" s="14"/>
      <c r="K36" s="10"/>
      <c r="L36" s="29"/>
    </row>
    <row r="37" spans="1:12" s="7" customFormat="1" ht="20.100000000000001" customHeight="1" x14ac:dyDescent="0.25">
      <c r="A37" s="11">
        <v>32</v>
      </c>
      <c r="B37" s="11" t="s">
        <v>18</v>
      </c>
      <c r="C37" s="11">
        <v>113</v>
      </c>
      <c r="D37" s="11" t="s">
        <v>20</v>
      </c>
      <c r="E37" s="15">
        <v>121.7</v>
      </c>
      <c r="F37" s="13">
        <v>1800000</v>
      </c>
      <c r="G37" s="13">
        <v>219060000</v>
      </c>
      <c r="H37" s="13">
        <v>43800000</v>
      </c>
      <c r="I37" s="13">
        <v>200000</v>
      </c>
      <c r="J37" s="14"/>
      <c r="K37" s="10"/>
      <c r="L37" s="29"/>
    </row>
    <row r="38" spans="1:12" s="7" customFormat="1" ht="20.100000000000001" customHeight="1" x14ac:dyDescent="0.25">
      <c r="A38" s="11">
        <v>33</v>
      </c>
      <c r="B38" s="11" t="s">
        <v>18</v>
      </c>
      <c r="C38" s="11">
        <v>114</v>
      </c>
      <c r="D38" s="11" t="s">
        <v>20</v>
      </c>
      <c r="E38" s="15">
        <v>133.19999999999999</v>
      </c>
      <c r="F38" s="13">
        <v>1800000</v>
      </c>
      <c r="G38" s="13">
        <v>239760000</v>
      </c>
      <c r="H38" s="13">
        <v>47900000</v>
      </c>
      <c r="I38" s="13">
        <v>200000</v>
      </c>
      <c r="J38" s="14"/>
      <c r="K38" s="10"/>
      <c r="L38" s="29"/>
    </row>
    <row r="39" spans="1:12" s="7" customFormat="1" ht="20.100000000000001" customHeight="1" x14ac:dyDescent="0.25">
      <c r="A39" s="11">
        <v>34</v>
      </c>
      <c r="B39" s="11" t="s">
        <v>18</v>
      </c>
      <c r="C39" s="11">
        <v>115</v>
      </c>
      <c r="D39" s="11" t="s">
        <v>20</v>
      </c>
      <c r="E39" s="15">
        <v>134</v>
      </c>
      <c r="F39" s="13">
        <v>1800000</v>
      </c>
      <c r="G39" s="13">
        <v>241200000</v>
      </c>
      <c r="H39" s="13">
        <v>48200000</v>
      </c>
      <c r="I39" s="13">
        <v>200000</v>
      </c>
      <c r="J39" s="14"/>
      <c r="K39" s="10"/>
      <c r="L39" s="29"/>
    </row>
    <row r="40" spans="1:12" s="7" customFormat="1" ht="20.100000000000001" customHeight="1" x14ac:dyDescent="0.25">
      <c r="A40" s="11">
        <v>35</v>
      </c>
      <c r="B40" s="11" t="s">
        <v>18</v>
      </c>
      <c r="C40" s="11">
        <v>116</v>
      </c>
      <c r="D40" s="11" t="s">
        <v>20</v>
      </c>
      <c r="E40" s="15">
        <v>133.69999999999999</v>
      </c>
      <c r="F40" s="13">
        <v>1800000</v>
      </c>
      <c r="G40" s="13">
        <v>240660000</v>
      </c>
      <c r="H40" s="13">
        <v>48100000</v>
      </c>
      <c r="I40" s="13">
        <v>200000</v>
      </c>
      <c r="J40" s="14"/>
      <c r="K40" s="10"/>
      <c r="L40" s="29"/>
    </row>
    <row r="41" spans="1:12" s="7" customFormat="1" ht="20.100000000000001" customHeight="1" x14ac:dyDescent="0.25">
      <c r="A41" s="11">
        <v>36</v>
      </c>
      <c r="B41" s="11" t="s">
        <v>18</v>
      </c>
      <c r="C41" s="11">
        <v>117</v>
      </c>
      <c r="D41" s="11" t="s">
        <v>20</v>
      </c>
      <c r="E41" s="15">
        <v>134.6</v>
      </c>
      <c r="F41" s="13">
        <v>1800000</v>
      </c>
      <c r="G41" s="13">
        <v>242280000</v>
      </c>
      <c r="H41" s="13">
        <v>48400000</v>
      </c>
      <c r="I41" s="13">
        <v>200000</v>
      </c>
      <c r="J41" s="14"/>
      <c r="K41" s="10"/>
      <c r="L41" s="29"/>
    </row>
    <row r="42" spans="1:12" s="7" customFormat="1" ht="20.100000000000001" customHeight="1" x14ac:dyDescent="0.25">
      <c r="A42" s="11">
        <v>37</v>
      </c>
      <c r="B42" s="11" t="s">
        <v>18</v>
      </c>
      <c r="C42" s="11">
        <v>118</v>
      </c>
      <c r="D42" s="11" t="s">
        <v>20</v>
      </c>
      <c r="E42" s="15">
        <v>133.19999999999999</v>
      </c>
      <c r="F42" s="13">
        <v>1800000</v>
      </c>
      <c r="G42" s="13">
        <v>239760000</v>
      </c>
      <c r="H42" s="13">
        <v>47900000</v>
      </c>
      <c r="I42" s="13">
        <v>200000</v>
      </c>
      <c r="J42" s="14"/>
      <c r="K42" s="10"/>
      <c r="L42" s="29"/>
    </row>
    <row r="43" spans="1:12" s="7" customFormat="1" ht="20.100000000000001" customHeight="1" x14ac:dyDescent="0.25">
      <c r="A43" s="11">
        <v>38</v>
      </c>
      <c r="B43" s="11" t="s">
        <v>18</v>
      </c>
      <c r="C43" s="11">
        <v>128</v>
      </c>
      <c r="D43" s="11" t="s">
        <v>20</v>
      </c>
      <c r="E43" s="15">
        <v>156.69999999999999</v>
      </c>
      <c r="F43" s="13">
        <v>1500000</v>
      </c>
      <c r="G43" s="13">
        <v>235050000</v>
      </c>
      <c r="H43" s="13">
        <v>47000000</v>
      </c>
      <c r="I43" s="13">
        <v>200000</v>
      </c>
      <c r="J43" s="14"/>
      <c r="K43" s="10"/>
      <c r="L43" s="29"/>
    </row>
    <row r="44" spans="1:12" s="7" customFormat="1" ht="20.100000000000001" customHeight="1" x14ac:dyDescent="0.25">
      <c r="A44" s="11">
        <v>39</v>
      </c>
      <c r="B44" s="11" t="s">
        <v>18</v>
      </c>
      <c r="C44" s="11">
        <v>129</v>
      </c>
      <c r="D44" s="11" t="s">
        <v>20</v>
      </c>
      <c r="E44" s="15">
        <v>134.1</v>
      </c>
      <c r="F44" s="13">
        <v>1500000</v>
      </c>
      <c r="G44" s="13">
        <v>201150000</v>
      </c>
      <c r="H44" s="13">
        <v>40200000</v>
      </c>
      <c r="I44" s="13">
        <v>200000</v>
      </c>
      <c r="J44" s="14"/>
      <c r="K44" s="10"/>
      <c r="L44" s="29"/>
    </row>
    <row r="45" spans="1:12" s="7" customFormat="1" ht="20.100000000000001" customHeight="1" x14ac:dyDescent="0.25">
      <c r="A45" s="11">
        <v>40</v>
      </c>
      <c r="B45" s="11" t="s">
        <v>18</v>
      </c>
      <c r="C45" s="11">
        <v>130</v>
      </c>
      <c r="D45" s="11" t="s">
        <v>20</v>
      </c>
      <c r="E45" s="15">
        <v>135</v>
      </c>
      <c r="F45" s="13">
        <v>1500000</v>
      </c>
      <c r="G45" s="13">
        <v>202500000</v>
      </c>
      <c r="H45" s="13">
        <v>40500000</v>
      </c>
      <c r="I45" s="13">
        <v>200000</v>
      </c>
      <c r="J45" s="14"/>
      <c r="K45" s="10"/>
      <c r="L45" s="29"/>
    </row>
    <row r="46" spans="1:12" s="7" customFormat="1" ht="20.100000000000001" customHeight="1" x14ac:dyDescent="0.25">
      <c r="A46" s="11">
        <v>41</v>
      </c>
      <c r="B46" s="11" t="s">
        <v>18</v>
      </c>
      <c r="C46" s="11">
        <v>131</v>
      </c>
      <c r="D46" s="11" t="s">
        <v>21</v>
      </c>
      <c r="E46" s="15">
        <v>152.1</v>
      </c>
      <c r="F46" s="13">
        <v>1500000</v>
      </c>
      <c r="G46" s="13">
        <v>228150000</v>
      </c>
      <c r="H46" s="13">
        <v>45600000</v>
      </c>
      <c r="I46" s="13">
        <v>200000</v>
      </c>
      <c r="J46" s="14"/>
      <c r="K46" s="10"/>
      <c r="L46" s="29"/>
    </row>
    <row r="47" spans="1:12" s="7" customFormat="1" ht="20.100000000000001" customHeight="1" x14ac:dyDescent="0.25">
      <c r="A47" s="11">
        <v>42</v>
      </c>
      <c r="B47" s="11" t="s">
        <v>18</v>
      </c>
      <c r="C47" s="11">
        <v>132</v>
      </c>
      <c r="D47" s="11" t="s">
        <v>20</v>
      </c>
      <c r="E47" s="15">
        <v>124.4</v>
      </c>
      <c r="F47" s="13">
        <v>1500000</v>
      </c>
      <c r="G47" s="13">
        <v>186600000</v>
      </c>
      <c r="H47" s="13">
        <v>37300000</v>
      </c>
      <c r="I47" s="13">
        <v>100000</v>
      </c>
      <c r="J47" s="14"/>
      <c r="K47" s="10"/>
      <c r="L47" s="29"/>
    </row>
    <row r="48" spans="1:12" s="7" customFormat="1" ht="20.100000000000001" customHeight="1" x14ac:dyDescent="0.25">
      <c r="A48" s="11">
        <v>43</v>
      </c>
      <c r="B48" s="11" t="s">
        <v>18</v>
      </c>
      <c r="C48" s="11">
        <v>133</v>
      </c>
      <c r="D48" s="11" t="s">
        <v>20</v>
      </c>
      <c r="E48" s="15">
        <v>123.8</v>
      </c>
      <c r="F48" s="13">
        <v>1500000</v>
      </c>
      <c r="G48" s="13">
        <v>185700000</v>
      </c>
      <c r="H48" s="13">
        <v>37100000</v>
      </c>
      <c r="I48" s="13">
        <v>100000</v>
      </c>
      <c r="J48" s="14"/>
      <c r="K48" s="10"/>
      <c r="L48" s="29"/>
    </row>
    <row r="49" spans="1:12" s="7" customFormat="1" ht="20.100000000000001" customHeight="1" x14ac:dyDescent="0.25">
      <c r="A49" s="11">
        <v>44</v>
      </c>
      <c r="B49" s="11" t="s">
        <v>18</v>
      </c>
      <c r="C49" s="11">
        <v>134</v>
      </c>
      <c r="D49" s="11" t="s">
        <v>20</v>
      </c>
      <c r="E49" s="15">
        <v>110.7</v>
      </c>
      <c r="F49" s="13">
        <v>1500000</v>
      </c>
      <c r="G49" s="13">
        <v>166050000</v>
      </c>
      <c r="H49" s="13">
        <v>33200000</v>
      </c>
      <c r="I49" s="13">
        <v>100000</v>
      </c>
      <c r="J49" s="14"/>
      <c r="K49" s="10"/>
      <c r="L49" s="29"/>
    </row>
    <row r="50" spans="1:12" s="7" customFormat="1" ht="20.100000000000001" customHeight="1" x14ac:dyDescent="0.25">
      <c r="A50" s="11">
        <v>45</v>
      </c>
      <c r="B50" s="11" t="s">
        <v>18</v>
      </c>
      <c r="C50" s="11">
        <v>135</v>
      </c>
      <c r="D50" s="11" t="s">
        <v>20</v>
      </c>
      <c r="E50" s="15">
        <v>102.4</v>
      </c>
      <c r="F50" s="13">
        <v>1500000</v>
      </c>
      <c r="G50" s="13">
        <v>153600000</v>
      </c>
      <c r="H50" s="13">
        <v>30700000</v>
      </c>
      <c r="I50" s="13">
        <v>100000</v>
      </c>
      <c r="J50" s="14"/>
      <c r="K50" s="10"/>
      <c r="L50" s="29"/>
    </row>
    <row r="51" spans="1:12" s="7" customFormat="1" ht="20.100000000000001" customHeight="1" x14ac:dyDescent="0.25">
      <c r="A51" s="11">
        <v>46</v>
      </c>
      <c r="B51" s="11" t="s">
        <v>18</v>
      </c>
      <c r="C51" s="11">
        <v>136</v>
      </c>
      <c r="D51" s="11" t="s">
        <v>20</v>
      </c>
      <c r="E51" s="15">
        <v>105.8</v>
      </c>
      <c r="F51" s="13">
        <v>1500000</v>
      </c>
      <c r="G51" s="13">
        <v>158700000</v>
      </c>
      <c r="H51" s="13">
        <v>31700000</v>
      </c>
      <c r="I51" s="13">
        <v>100000</v>
      </c>
      <c r="J51" s="14"/>
      <c r="K51" s="10"/>
      <c r="L51" s="29"/>
    </row>
    <row r="52" spans="1:12" s="7" customFormat="1" ht="20.100000000000001" customHeight="1" x14ac:dyDescent="0.25">
      <c r="A52" s="11">
        <v>47</v>
      </c>
      <c r="B52" s="11" t="s">
        <v>18</v>
      </c>
      <c r="C52" s="11">
        <v>137</v>
      </c>
      <c r="D52" s="11" t="s">
        <v>20</v>
      </c>
      <c r="E52" s="15">
        <v>110.4</v>
      </c>
      <c r="F52" s="13">
        <v>1500000</v>
      </c>
      <c r="G52" s="13">
        <v>165600000</v>
      </c>
      <c r="H52" s="13">
        <v>33100000</v>
      </c>
      <c r="I52" s="13">
        <v>100000</v>
      </c>
      <c r="J52" s="14"/>
      <c r="K52" s="10"/>
      <c r="L52" s="29"/>
    </row>
    <row r="53" spans="1:12" s="7" customFormat="1" ht="20.100000000000001" customHeight="1" x14ac:dyDescent="0.25">
      <c r="A53" s="11">
        <v>48</v>
      </c>
      <c r="B53" s="11" t="s">
        <v>18</v>
      </c>
      <c r="C53" s="11">
        <v>138</v>
      </c>
      <c r="D53" s="11" t="s">
        <v>20</v>
      </c>
      <c r="E53" s="15">
        <v>121.2</v>
      </c>
      <c r="F53" s="13">
        <v>1500000</v>
      </c>
      <c r="G53" s="13">
        <v>181800000</v>
      </c>
      <c r="H53" s="13">
        <v>36300000</v>
      </c>
      <c r="I53" s="13">
        <v>100000</v>
      </c>
      <c r="J53" s="14"/>
      <c r="K53" s="10"/>
      <c r="L53" s="29"/>
    </row>
    <row r="54" spans="1:12" s="7" customFormat="1" ht="20.100000000000001" customHeight="1" x14ac:dyDescent="0.25">
      <c r="A54" s="11">
        <v>49</v>
      </c>
      <c r="B54" s="11" t="s">
        <v>18</v>
      </c>
      <c r="C54" s="11">
        <v>139</v>
      </c>
      <c r="D54" s="11" t="s">
        <v>20</v>
      </c>
      <c r="E54" s="15">
        <v>141.1</v>
      </c>
      <c r="F54" s="13">
        <v>1500000</v>
      </c>
      <c r="G54" s="13">
        <v>211650000</v>
      </c>
      <c r="H54" s="13">
        <v>42300000</v>
      </c>
      <c r="I54" s="13">
        <v>200000</v>
      </c>
      <c r="J54" s="14"/>
      <c r="K54" s="10"/>
      <c r="L54" s="29"/>
    </row>
    <row r="55" spans="1:12" s="16" customFormat="1" ht="24.75" customHeight="1" x14ac:dyDescent="0.25">
      <c r="A55" s="37" t="s">
        <v>17</v>
      </c>
      <c r="B55" s="37"/>
      <c r="C55" s="37"/>
      <c r="D55" s="30"/>
      <c r="E55" s="31"/>
      <c r="F55" s="14"/>
      <c r="G55" s="14">
        <f>G34+G4</f>
        <v>26038590000</v>
      </c>
      <c r="H55" s="14"/>
      <c r="I55" s="14"/>
      <c r="J55" s="14"/>
      <c r="K55" s="10"/>
      <c r="L55" s="29"/>
    </row>
    <row r="56" spans="1:12" s="1" customFormat="1" ht="24" customHeight="1" x14ac:dyDescent="0.25">
      <c r="A56" s="39"/>
      <c r="B56" s="40"/>
      <c r="C56" s="41"/>
      <c r="D56" s="17"/>
      <c r="E56" s="18"/>
      <c r="F56" s="19"/>
      <c r="G56" s="36"/>
      <c r="H56" s="20"/>
      <c r="I56" s="20"/>
      <c r="K56" s="10"/>
      <c r="L56" s="29"/>
    </row>
    <row r="57" spans="1:12" s="22" customFormat="1" ht="16.5" x14ac:dyDescent="0.25">
      <c r="A57" s="21"/>
      <c r="C57" s="21"/>
      <c r="D57" s="21"/>
      <c r="E57" s="23"/>
      <c r="F57" s="24"/>
      <c r="G57" s="25"/>
      <c r="H57" s="25"/>
      <c r="I57" s="25"/>
      <c r="K57" s="10"/>
      <c r="L57" s="29"/>
    </row>
  </sheetData>
  <mergeCells count="3">
    <mergeCell ref="A55:C55"/>
    <mergeCell ref="A1:J1"/>
    <mergeCell ref="A56:C56"/>
  </mergeCells>
  <phoneticPr fontId="4" type="noConversion"/>
  <pageMargins left="0.78740157480314998" right="0.24803149599999999" top="1.1811024E-2" bottom="0.2480314959999999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42"/>
    </sheetView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User</cp:lastModifiedBy>
  <cp:lastPrinted>2021-09-16T07:23:50Z</cp:lastPrinted>
  <dcterms:created xsi:type="dcterms:W3CDTF">2019-06-25T01:11:57Z</dcterms:created>
  <dcterms:modified xsi:type="dcterms:W3CDTF">2021-09-16T07:26:05Z</dcterms:modified>
</cp:coreProperties>
</file>