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G10" i="1" l="1"/>
  <c r="G4" i="1"/>
  <c r="G22" i="1" l="1"/>
</calcChain>
</file>

<file path=xl/sharedStrings.xml><?xml version="1.0" encoding="utf-8"?>
<sst xmlns="http://schemas.openxmlformats.org/spreadsheetml/2006/main" count="49" uniqueCount="22">
  <si>
    <t>STT</t>
  </si>
  <si>
    <t>ĐVT: VN đồng</t>
  </si>
  <si>
    <t>Ghi chú</t>
  </si>
  <si>
    <t>Giá khởi điểm</t>
  </si>
  <si>
    <t xml:space="preserve">Thửa số </t>
  </si>
  <si>
    <t>Địa chỉ thửa đất</t>
  </si>
  <si>
    <t>Tờ bản đồ</t>
  </si>
  <si>
    <t>BẢNG BIỂU 01</t>
  </si>
  <si>
    <t>Đơn giá 
(đồng/m2)</t>
  </si>
  <si>
    <t>Tiền đặt trước</t>
  </si>
  <si>
    <t>Diện tích
 (m2)</t>
  </si>
  <si>
    <t>Tiền hồ sơ</t>
  </si>
  <si>
    <t>A</t>
  </si>
  <si>
    <t>Thôn Na Kim, xã Tà Chải</t>
  </si>
  <si>
    <t>XÃ TÀ CHẢI</t>
  </si>
  <si>
    <t>B</t>
  </si>
  <si>
    <t>XÃ CỐC LY</t>
  </si>
  <si>
    <t>Thôn Thẩm Phúc, xã Cốc Ly</t>
  </si>
  <si>
    <t>số 11</t>
  </si>
  <si>
    <t>số 88</t>
  </si>
  <si>
    <t>số88</t>
  </si>
  <si>
    <t>Tổng 16 thửa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</si>
</sst>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2"/>
      <color theme="1"/>
      <name val="Times New Roman"/>
      <family val="2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8"/>
      <name val="Times New Roman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3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/>
    <xf numFmtId="3" fontId="5" fillId="0" borderId="0" xfId="0" applyNumberFormat="1" applyFont="1"/>
    <xf numFmtId="0" fontId="1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vertical="center"/>
    </xf>
    <xf numFmtId="3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E21" sqref="E11:E21"/>
    </sheetView>
  </sheetViews>
  <sheetFormatPr defaultRowHeight="15.75" x14ac:dyDescent="0.25"/>
  <cols>
    <col min="1" max="1" width="5" style="25" customWidth="1"/>
    <col min="2" max="2" width="27.25" style="10" customWidth="1"/>
    <col min="3" max="3" width="8.5" style="25" customWidth="1"/>
    <col min="4" max="4" width="10.75" style="25" customWidth="1"/>
    <col min="5" max="5" width="9.625" style="26" customWidth="1"/>
    <col min="6" max="6" width="13.375" style="27" customWidth="1"/>
    <col min="7" max="7" width="15.625" style="28" customWidth="1"/>
    <col min="8" max="8" width="14.375" style="28" customWidth="1"/>
    <col min="9" max="9" width="12.125" style="28" customWidth="1"/>
    <col min="10" max="10" width="12.625" style="10" customWidth="1"/>
    <col min="11" max="11" width="11.375" style="28" customWidth="1"/>
    <col min="12" max="12" width="14.75" style="28" bestFit="1" customWidth="1"/>
    <col min="13" max="16384" width="9" style="10"/>
  </cols>
  <sheetData>
    <row r="1" spans="1:12" s="1" customFormat="1" ht="21" customHeight="1" x14ac:dyDescent="0.25">
      <c r="A1" s="37" t="s">
        <v>7</v>
      </c>
      <c r="B1" s="37"/>
      <c r="C1" s="37"/>
      <c r="D1" s="37"/>
      <c r="E1" s="37"/>
      <c r="F1" s="37"/>
      <c r="G1" s="37"/>
      <c r="H1" s="37"/>
      <c r="I1" s="37"/>
      <c r="J1" s="37"/>
      <c r="K1" s="28"/>
      <c r="L1" s="28"/>
    </row>
    <row r="2" spans="1:12" s="1" customFormat="1" ht="19.5" customHeight="1" x14ac:dyDescent="0.25">
      <c r="A2" s="6"/>
      <c r="B2" s="7"/>
      <c r="C2" s="6"/>
      <c r="D2" s="6"/>
      <c r="E2" s="8"/>
      <c r="F2" s="9"/>
      <c r="G2" s="5" t="s">
        <v>1</v>
      </c>
      <c r="H2" s="5"/>
      <c r="I2" s="5"/>
      <c r="J2" s="7"/>
      <c r="K2" s="28"/>
      <c r="L2" s="28"/>
    </row>
    <row r="3" spans="1:12" s="4" customFormat="1" ht="31.5" customHeight="1" x14ac:dyDescent="0.25">
      <c r="A3" s="2" t="s">
        <v>0</v>
      </c>
      <c r="B3" s="2" t="s">
        <v>5</v>
      </c>
      <c r="C3" s="2" t="s">
        <v>4</v>
      </c>
      <c r="D3" s="29" t="s">
        <v>6</v>
      </c>
      <c r="E3" s="31" t="s">
        <v>10</v>
      </c>
      <c r="F3" s="31" t="s">
        <v>8</v>
      </c>
      <c r="G3" s="3" t="s">
        <v>3</v>
      </c>
      <c r="H3" s="3" t="s">
        <v>9</v>
      </c>
      <c r="I3" s="3" t="s">
        <v>11</v>
      </c>
      <c r="J3" s="2" t="s">
        <v>2</v>
      </c>
      <c r="K3" s="28"/>
      <c r="L3" s="28"/>
    </row>
    <row r="4" spans="1:12" s="4" customFormat="1" ht="26.25" customHeight="1" x14ac:dyDescent="0.25">
      <c r="A4" s="32" t="s">
        <v>12</v>
      </c>
      <c r="B4" s="32" t="s">
        <v>14</v>
      </c>
      <c r="C4" s="32"/>
      <c r="D4" s="32"/>
      <c r="E4" s="31"/>
      <c r="F4" s="31"/>
      <c r="G4" s="3">
        <f>SUM(G5,G6:G9)</f>
        <v>4735680000</v>
      </c>
      <c r="H4" s="3"/>
      <c r="I4" s="3"/>
      <c r="J4" s="32"/>
      <c r="K4" s="28"/>
      <c r="L4" s="28"/>
    </row>
    <row r="5" spans="1:12" s="7" customFormat="1" ht="20.100000000000001" customHeight="1" x14ac:dyDescent="0.25">
      <c r="A5" s="11">
        <v>1</v>
      </c>
      <c r="B5" s="11" t="s">
        <v>13</v>
      </c>
      <c r="C5" s="11">
        <v>277</v>
      </c>
      <c r="D5" s="11" t="s">
        <v>18</v>
      </c>
      <c r="E5" s="14">
        <v>216.5</v>
      </c>
      <c r="F5" s="12">
        <v>4800000</v>
      </c>
      <c r="G5" s="12">
        <v>1039200000</v>
      </c>
      <c r="H5" s="12">
        <v>207800000</v>
      </c>
      <c r="I5" s="12">
        <v>500000</v>
      </c>
      <c r="J5" s="13"/>
      <c r="K5" s="28"/>
      <c r="L5" s="28"/>
    </row>
    <row r="6" spans="1:12" s="7" customFormat="1" ht="20.100000000000001" customHeight="1" x14ac:dyDescent="0.25">
      <c r="A6" s="11">
        <v>2</v>
      </c>
      <c r="B6" s="11" t="s">
        <v>13</v>
      </c>
      <c r="C6" s="11">
        <v>278</v>
      </c>
      <c r="D6" s="11" t="s">
        <v>18</v>
      </c>
      <c r="E6" s="14">
        <v>208.9</v>
      </c>
      <c r="F6" s="12">
        <v>4800000</v>
      </c>
      <c r="G6" s="12">
        <v>1002720000</v>
      </c>
      <c r="H6" s="12">
        <v>200500000</v>
      </c>
      <c r="I6" s="12">
        <v>500000</v>
      </c>
      <c r="J6" s="13"/>
      <c r="K6" s="28"/>
      <c r="L6" s="28"/>
    </row>
    <row r="7" spans="1:12" s="7" customFormat="1" ht="20.100000000000001" customHeight="1" x14ac:dyDescent="0.25">
      <c r="A7" s="11">
        <v>3</v>
      </c>
      <c r="B7" s="11" t="s">
        <v>13</v>
      </c>
      <c r="C7" s="11">
        <v>273</v>
      </c>
      <c r="D7" s="11" t="s">
        <v>18</v>
      </c>
      <c r="E7" s="14">
        <v>198.2</v>
      </c>
      <c r="F7" s="12">
        <v>4800000</v>
      </c>
      <c r="G7" s="12">
        <v>951360000</v>
      </c>
      <c r="H7" s="12">
        <v>190200000</v>
      </c>
      <c r="I7" s="12">
        <v>500000</v>
      </c>
      <c r="J7" s="13"/>
      <c r="K7" s="28"/>
      <c r="L7" s="28"/>
    </row>
    <row r="8" spans="1:12" s="7" customFormat="1" ht="20.100000000000001" customHeight="1" x14ac:dyDescent="0.25">
      <c r="A8" s="11">
        <v>4</v>
      </c>
      <c r="B8" s="11" t="s">
        <v>13</v>
      </c>
      <c r="C8" s="11">
        <v>274</v>
      </c>
      <c r="D8" s="11" t="s">
        <v>18</v>
      </c>
      <c r="E8" s="14">
        <v>187.1</v>
      </c>
      <c r="F8" s="12">
        <v>4800000</v>
      </c>
      <c r="G8" s="12">
        <v>898080000</v>
      </c>
      <c r="H8" s="12">
        <v>179600000</v>
      </c>
      <c r="I8" s="12">
        <v>500000</v>
      </c>
      <c r="J8" s="13"/>
      <c r="K8" s="28"/>
      <c r="L8" s="28"/>
    </row>
    <row r="9" spans="1:12" s="7" customFormat="1" ht="20.100000000000001" customHeight="1" x14ac:dyDescent="0.25">
      <c r="A9" s="11">
        <v>5</v>
      </c>
      <c r="B9" s="11" t="s">
        <v>13</v>
      </c>
      <c r="C9" s="11">
        <v>275</v>
      </c>
      <c r="D9" s="11" t="s">
        <v>18</v>
      </c>
      <c r="E9" s="14">
        <v>175.9</v>
      </c>
      <c r="F9" s="12">
        <v>4800000</v>
      </c>
      <c r="G9" s="12">
        <v>844320000</v>
      </c>
      <c r="H9" s="12">
        <v>168800000</v>
      </c>
      <c r="I9" s="12">
        <v>500000</v>
      </c>
      <c r="J9" s="13"/>
      <c r="K9" s="28"/>
      <c r="L9" s="28"/>
    </row>
    <row r="10" spans="1:12" s="7" customFormat="1" ht="20.100000000000001" customHeight="1" x14ac:dyDescent="0.25">
      <c r="A10" s="33" t="s">
        <v>15</v>
      </c>
      <c r="B10" s="33" t="s">
        <v>16</v>
      </c>
      <c r="C10" s="11"/>
      <c r="D10" s="11"/>
      <c r="E10" s="14"/>
      <c r="F10" s="12"/>
      <c r="G10" s="34">
        <f>SUM(G11,G12:G21)</f>
        <v>2112660000</v>
      </c>
      <c r="H10" s="12"/>
      <c r="I10" s="12"/>
      <c r="J10" s="13"/>
      <c r="K10" s="28"/>
      <c r="L10" s="28"/>
    </row>
    <row r="11" spans="1:12" s="7" customFormat="1" ht="20.100000000000001" customHeight="1" x14ac:dyDescent="0.25">
      <c r="A11" s="11">
        <v>1</v>
      </c>
      <c r="B11" s="11" t="s">
        <v>17</v>
      </c>
      <c r="C11" s="11">
        <v>118</v>
      </c>
      <c r="D11" s="11" t="s">
        <v>19</v>
      </c>
      <c r="E11" s="14">
        <v>133.19999999999999</v>
      </c>
      <c r="F11" s="12">
        <v>1800000</v>
      </c>
      <c r="G11" s="12">
        <v>239760000</v>
      </c>
      <c r="H11" s="12">
        <v>47900000</v>
      </c>
      <c r="I11" s="12">
        <v>200000</v>
      </c>
      <c r="J11" s="13"/>
      <c r="K11" s="28"/>
      <c r="L11" s="28"/>
    </row>
    <row r="12" spans="1:12" s="7" customFormat="1" ht="20.100000000000001" customHeight="1" x14ac:dyDescent="0.25">
      <c r="A12" s="11">
        <v>2</v>
      </c>
      <c r="B12" s="11" t="s">
        <v>17</v>
      </c>
      <c r="C12" s="11">
        <v>128</v>
      </c>
      <c r="D12" s="11" t="s">
        <v>19</v>
      </c>
      <c r="E12" s="14">
        <v>156.69999999999999</v>
      </c>
      <c r="F12" s="12">
        <v>1500000</v>
      </c>
      <c r="G12" s="12">
        <v>235050000</v>
      </c>
      <c r="H12" s="12">
        <v>47000000</v>
      </c>
      <c r="I12" s="12">
        <v>200000</v>
      </c>
      <c r="J12" s="13"/>
      <c r="K12" s="28"/>
      <c r="L12" s="28"/>
    </row>
    <row r="13" spans="1:12" s="7" customFormat="1" ht="20.100000000000001" customHeight="1" x14ac:dyDescent="0.25">
      <c r="A13" s="11">
        <v>3</v>
      </c>
      <c r="B13" s="11" t="s">
        <v>17</v>
      </c>
      <c r="C13" s="11">
        <v>131</v>
      </c>
      <c r="D13" s="11" t="s">
        <v>20</v>
      </c>
      <c r="E13" s="14">
        <v>152.1</v>
      </c>
      <c r="F13" s="12">
        <v>1500000</v>
      </c>
      <c r="G13" s="12">
        <v>228150000</v>
      </c>
      <c r="H13" s="12">
        <v>45600000</v>
      </c>
      <c r="I13" s="12">
        <v>200000</v>
      </c>
      <c r="J13" s="13"/>
      <c r="K13" s="28"/>
      <c r="L13" s="28"/>
    </row>
    <row r="14" spans="1:12" s="7" customFormat="1" ht="20.100000000000001" customHeight="1" x14ac:dyDescent="0.25">
      <c r="A14" s="11">
        <v>4</v>
      </c>
      <c r="B14" s="11" t="s">
        <v>17</v>
      </c>
      <c r="C14" s="11">
        <v>132</v>
      </c>
      <c r="D14" s="11" t="s">
        <v>19</v>
      </c>
      <c r="E14" s="14">
        <v>124.4</v>
      </c>
      <c r="F14" s="12">
        <v>1500000</v>
      </c>
      <c r="G14" s="12">
        <v>186600000</v>
      </c>
      <c r="H14" s="12">
        <v>37300000</v>
      </c>
      <c r="I14" s="12">
        <v>100000</v>
      </c>
      <c r="J14" s="13"/>
      <c r="K14" s="28"/>
      <c r="L14" s="28"/>
    </row>
    <row r="15" spans="1:12" s="7" customFormat="1" ht="20.100000000000001" customHeight="1" x14ac:dyDescent="0.25">
      <c r="A15" s="11">
        <v>5</v>
      </c>
      <c r="B15" s="11" t="s">
        <v>17</v>
      </c>
      <c r="C15" s="11">
        <v>133</v>
      </c>
      <c r="D15" s="11" t="s">
        <v>19</v>
      </c>
      <c r="E15" s="14">
        <v>123.8</v>
      </c>
      <c r="F15" s="12">
        <v>1500000</v>
      </c>
      <c r="G15" s="12">
        <v>185700000</v>
      </c>
      <c r="H15" s="12">
        <v>37100000</v>
      </c>
      <c r="I15" s="12">
        <v>100000</v>
      </c>
      <c r="J15" s="13"/>
      <c r="K15" s="28"/>
      <c r="L15" s="28"/>
    </row>
    <row r="16" spans="1:12" s="7" customFormat="1" ht="20.100000000000001" customHeight="1" x14ac:dyDescent="0.25">
      <c r="A16" s="11">
        <v>6</v>
      </c>
      <c r="B16" s="11" t="s">
        <v>17</v>
      </c>
      <c r="C16" s="11">
        <v>134</v>
      </c>
      <c r="D16" s="11" t="s">
        <v>19</v>
      </c>
      <c r="E16" s="14">
        <v>110.7</v>
      </c>
      <c r="F16" s="12">
        <v>1500000</v>
      </c>
      <c r="G16" s="12">
        <v>166050000</v>
      </c>
      <c r="H16" s="12">
        <v>33200000</v>
      </c>
      <c r="I16" s="12">
        <v>100000</v>
      </c>
      <c r="J16" s="13"/>
      <c r="K16" s="28"/>
      <c r="L16" s="28"/>
    </row>
    <row r="17" spans="1:12" s="7" customFormat="1" ht="20.100000000000001" customHeight="1" x14ac:dyDescent="0.25">
      <c r="A17" s="11">
        <v>7</v>
      </c>
      <c r="B17" s="11" t="s">
        <v>17</v>
      </c>
      <c r="C17" s="11">
        <v>135</v>
      </c>
      <c r="D17" s="11" t="s">
        <v>19</v>
      </c>
      <c r="E17" s="14">
        <v>102.4</v>
      </c>
      <c r="F17" s="12">
        <v>1500000</v>
      </c>
      <c r="G17" s="12">
        <v>153600000</v>
      </c>
      <c r="H17" s="12">
        <v>30700000</v>
      </c>
      <c r="I17" s="12">
        <v>100000</v>
      </c>
      <c r="J17" s="13"/>
      <c r="K17" s="28"/>
      <c r="L17" s="28"/>
    </row>
    <row r="18" spans="1:12" s="7" customFormat="1" ht="20.100000000000001" customHeight="1" x14ac:dyDescent="0.25">
      <c r="A18" s="11">
        <v>8</v>
      </c>
      <c r="B18" s="11" t="s">
        <v>17</v>
      </c>
      <c r="C18" s="11">
        <v>136</v>
      </c>
      <c r="D18" s="11" t="s">
        <v>19</v>
      </c>
      <c r="E18" s="14">
        <v>105.8</v>
      </c>
      <c r="F18" s="12">
        <v>1500000</v>
      </c>
      <c r="G18" s="12">
        <v>158700000</v>
      </c>
      <c r="H18" s="12">
        <v>31700000</v>
      </c>
      <c r="I18" s="12">
        <v>100000</v>
      </c>
      <c r="J18" s="13"/>
      <c r="K18" s="28"/>
      <c r="L18" s="28"/>
    </row>
    <row r="19" spans="1:12" s="7" customFormat="1" ht="20.100000000000001" customHeight="1" x14ac:dyDescent="0.25">
      <c r="A19" s="11">
        <v>9</v>
      </c>
      <c r="B19" s="11" t="s">
        <v>17</v>
      </c>
      <c r="C19" s="11">
        <v>137</v>
      </c>
      <c r="D19" s="11" t="s">
        <v>19</v>
      </c>
      <c r="E19" s="14">
        <v>110.4</v>
      </c>
      <c r="F19" s="12">
        <v>1500000</v>
      </c>
      <c r="G19" s="12">
        <v>165600000</v>
      </c>
      <c r="H19" s="12">
        <v>33100000</v>
      </c>
      <c r="I19" s="12">
        <v>100000</v>
      </c>
      <c r="J19" s="13"/>
      <c r="K19" s="28"/>
      <c r="L19" s="28"/>
    </row>
    <row r="20" spans="1:12" s="7" customFormat="1" ht="20.100000000000001" customHeight="1" x14ac:dyDescent="0.25">
      <c r="A20" s="11">
        <v>10</v>
      </c>
      <c r="B20" s="11" t="s">
        <v>17</v>
      </c>
      <c r="C20" s="11">
        <v>138</v>
      </c>
      <c r="D20" s="11" t="s">
        <v>19</v>
      </c>
      <c r="E20" s="14">
        <v>121.2</v>
      </c>
      <c r="F20" s="12">
        <v>1500000</v>
      </c>
      <c r="G20" s="12">
        <v>181800000</v>
      </c>
      <c r="H20" s="12">
        <v>36300000</v>
      </c>
      <c r="I20" s="12">
        <v>100000</v>
      </c>
      <c r="J20" s="13"/>
      <c r="K20" s="28"/>
      <c r="L20" s="28"/>
    </row>
    <row r="21" spans="1:12" s="7" customFormat="1" ht="20.100000000000001" customHeight="1" x14ac:dyDescent="0.25">
      <c r="A21" s="11">
        <v>11</v>
      </c>
      <c r="B21" s="11" t="s">
        <v>17</v>
      </c>
      <c r="C21" s="11">
        <v>139</v>
      </c>
      <c r="D21" s="11" t="s">
        <v>19</v>
      </c>
      <c r="E21" s="14">
        <v>141.1</v>
      </c>
      <c r="F21" s="12">
        <v>1500000</v>
      </c>
      <c r="G21" s="12">
        <v>211650000</v>
      </c>
      <c r="H21" s="12">
        <v>42300000</v>
      </c>
      <c r="I21" s="12">
        <v>200000</v>
      </c>
      <c r="J21" s="13"/>
      <c r="K21" s="28"/>
      <c r="L21" s="28"/>
    </row>
    <row r="22" spans="1:12" s="15" customFormat="1" ht="24.75" customHeight="1" x14ac:dyDescent="0.25">
      <c r="A22" s="36" t="s">
        <v>21</v>
      </c>
      <c r="B22" s="36"/>
      <c r="C22" s="36"/>
      <c r="D22" s="29"/>
      <c r="E22" s="30"/>
      <c r="F22" s="13"/>
      <c r="G22" s="13">
        <f>G10+G4</f>
        <v>6848340000</v>
      </c>
      <c r="H22" s="13"/>
      <c r="I22" s="13"/>
      <c r="J22" s="13"/>
      <c r="K22" s="28"/>
      <c r="L22" s="28"/>
    </row>
    <row r="23" spans="1:12" s="1" customFormat="1" ht="24" customHeight="1" x14ac:dyDescent="0.25">
      <c r="A23" s="38"/>
      <c r="B23" s="39"/>
      <c r="C23" s="40"/>
      <c r="D23" s="16"/>
      <c r="E23" s="17"/>
      <c r="F23" s="18"/>
      <c r="G23" s="35"/>
      <c r="H23" s="19"/>
      <c r="I23" s="19"/>
      <c r="K23" s="28"/>
      <c r="L23" s="28"/>
    </row>
    <row r="24" spans="1:12" s="21" customFormat="1" ht="16.5" x14ac:dyDescent="0.25">
      <c r="A24" s="20"/>
      <c r="C24" s="20"/>
      <c r="D24" s="20"/>
      <c r="E24" s="22"/>
      <c r="F24" s="23"/>
      <c r="G24" s="24"/>
      <c r="H24" s="24"/>
      <c r="I24" s="24"/>
      <c r="K24" s="28"/>
      <c r="L24" s="28"/>
    </row>
  </sheetData>
  <mergeCells count="3">
    <mergeCell ref="A22:C22"/>
    <mergeCell ref="A1:J1"/>
    <mergeCell ref="A23:C23"/>
  </mergeCells>
  <phoneticPr fontId="4" type="noConversion"/>
  <pageMargins left="0.78740157480314998" right="0.24803149599999999" top="1.1811024E-2" bottom="0.2480314959999999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42"/>
    </sheetView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 User</cp:lastModifiedBy>
  <cp:lastPrinted>2021-09-16T07:23:50Z</cp:lastPrinted>
  <dcterms:created xsi:type="dcterms:W3CDTF">2019-06-25T01:11:57Z</dcterms:created>
  <dcterms:modified xsi:type="dcterms:W3CDTF">2021-10-11T03:57:13Z</dcterms:modified>
</cp:coreProperties>
</file>