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Tr" sheetId="1" r:id="rId1"/>
    <sheet name="QĐ" sheetId="2" r:id="rId2"/>
  </sheets>
  <definedNames/>
  <calcPr fullCalcOnLoad="1"/>
</workbook>
</file>

<file path=xl/sharedStrings.xml><?xml version="1.0" encoding="utf-8"?>
<sst xmlns="http://schemas.openxmlformats.org/spreadsheetml/2006/main" count="102" uniqueCount="24">
  <si>
    <t>BẢNG TỔNG HỢP GIÁ KHỞI ĐIỂM CÁC LÔ ĐẤT ĐẤU GIÁ</t>
  </si>
  <si>
    <t>Tổng</t>
  </si>
  <si>
    <t>Ghi chú</t>
  </si>
  <si>
    <t>Lô số</t>
  </si>
  <si>
    <t>Diện tích 
(m2)</t>
  </si>
  <si>
    <t>Đơn giá
(đồng/m2)</t>
  </si>
  <si>
    <t>Thành tiền 
(đồng)</t>
  </si>
  <si>
    <t>Tiền đặt trước
(đồng)</t>
  </si>
  <si>
    <t>TT</t>
  </si>
  <si>
    <t>Khu vực thôn Đại Tâm (nay là thôn Đại Đồng Nhất)</t>
  </si>
  <si>
    <t>Khu vực thôn Nhất Hòa (nay là thôn Đại Đồng Nhất)</t>
  </si>
  <si>
    <t>Tiếp giáp đường BT nhựa rộng 5,5m, hướng Bắc</t>
  </si>
  <si>
    <t>Tiếp giáp đường BT nhựa rộng 5,5m, hướng Nam</t>
  </si>
  <si>
    <t>Tiếp giáp đường BT nhựa rộng 5,5m, hướng Đông</t>
  </si>
  <si>
    <t>Tiếp giáp đường BT nhựa rộng 5,5m, hướng Tây</t>
  </si>
  <si>
    <t>Tiếp giáp đường BT nhựa rộng 5,5m, 2 mặt tiền, hướng Bắc</t>
  </si>
  <si>
    <t>Tiếp giáp đường BT nhựa rộng 5,5m, 2 mặt tiền, hướng Tây</t>
  </si>
  <si>
    <t>Tiếp giáp đường BT nhựa rộng 5,5m, 2 mặt tiền, hướng Đông</t>
  </si>
  <si>
    <t>Tiếp giáp đường BT nhựa rộng 5,5m, 2 mặt tiền, hướng Nam</t>
  </si>
  <si>
    <t>Công trình: Phát triển điểm dân cư xã Gio Hòa (nay là xã Gio Sơn)</t>
  </si>
  <si>
    <t>Địa điểm: Thôn Đại Đồng Nhất, xã Gio Sơn, huyện Gio Linh, tỉnh Quảng Trị</t>
  </si>
  <si>
    <t>(Kèm theo Quyết định số       /QĐ-UBND ngày       tháng      năm 2021 của UBND huyện Gio Linh)</t>
  </si>
  <si>
    <t>28 Lô</t>
  </si>
  <si>
    <t>Tiền mua hồ sơ 
(đồng)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</si>
</sst>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00"/>
    <numFmt numFmtId="174" formatCode="_-* #,##0.0\ _₫_-;\-* #,##0.0\ _₫_-;_-* &quot;-&quot;??\ _₫_-;_-@_-"/>
    <numFmt numFmtId="175" formatCode="_-* #,##0.000\ _₫_-;\-* #,##0.000\ _₫_-;_-* &quot;-&quot;??\ _₫_-;_-@_-"/>
    <numFmt numFmtId="176" formatCode="_-* #,##0\ _₫_-;\-* #,##0\ _₫_-;_-* &quot;-&quot;??\ _₫_-;_-@_-"/>
    <numFmt numFmtId="177" formatCode="[$-409]dddd\,\ mmmm\ d\,\ yyyy"/>
    <numFmt numFmtId="178" formatCode="[$-409]h:mm:ss\ AM/PM"/>
    <numFmt numFmtId="179" formatCode="_(* #,##0.0_);_(* \(#,##0.0\);_(* &quot;-&quot;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76" fontId="40" fillId="0" borderId="0" xfId="42" applyNumberFormat="1" applyFont="1" applyAlignment="1">
      <alignment/>
    </xf>
    <xf numFmtId="176" fontId="40" fillId="0" borderId="0" xfId="42" applyNumberFormat="1" applyFont="1" applyAlignment="1">
      <alignment horizontal="center" vertic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6" fontId="40" fillId="0" borderId="10" xfId="42" applyNumberFormat="1" applyFont="1" applyBorder="1" applyAlignment="1">
      <alignment horizontal="right" vertical="center"/>
    </xf>
    <xf numFmtId="176" fontId="40" fillId="0" borderId="0" xfId="42" applyNumberFormat="1" applyFont="1" applyAlignment="1">
      <alignment vertical="center"/>
    </xf>
    <xf numFmtId="176" fontId="41" fillId="0" borderId="10" xfId="42" applyNumberFormat="1" applyFont="1" applyBorder="1" applyAlignment="1">
      <alignment horizontal="center" vertical="center"/>
    </xf>
    <xf numFmtId="174" fontId="41" fillId="0" borderId="10" xfId="42" applyNumberFormat="1" applyFont="1" applyBorder="1" applyAlignment="1">
      <alignment horizontal="center" vertical="center"/>
    </xf>
    <xf numFmtId="176" fontId="40" fillId="0" borderId="0" xfId="0" applyNumberFormat="1" applyFont="1" applyAlignment="1">
      <alignment vertical="center"/>
    </xf>
    <xf numFmtId="171" fontId="40" fillId="0" borderId="0" xfId="42" applyFont="1" applyAlignment="1">
      <alignment vertical="center"/>
    </xf>
    <xf numFmtId="176" fontId="42" fillId="0" borderId="10" xfId="42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2" fontId="40" fillId="0" borderId="0" xfId="0" applyNumberFormat="1" applyFont="1" applyAlignment="1">
      <alignment vertical="center"/>
    </xf>
    <xf numFmtId="176" fontId="41" fillId="0" borderId="0" xfId="42" applyNumberFormat="1" applyFont="1" applyAlignment="1">
      <alignment/>
    </xf>
    <xf numFmtId="176" fontId="41" fillId="0" borderId="10" xfId="42" applyNumberFormat="1" applyFont="1" applyBorder="1" applyAlignment="1">
      <alignment horizontal="right" vertical="center"/>
    </xf>
    <xf numFmtId="174" fontId="3" fillId="0" borderId="10" xfId="42" applyNumberFormat="1" applyFont="1" applyFill="1" applyBorder="1" applyAlignment="1">
      <alignment horizontal="center" vertical="center"/>
    </xf>
    <xf numFmtId="176" fontId="3" fillId="0" borderId="10" xfId="42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6" fontId="40" fillId="0" borderId="10" xfId="42" applyNumberFormat="1" applyFont="1" applyBorder="1" applyAlignment="1">
      <alignment horizontal="center" vertical="center"/>
    </xf>
    <xf numFmtId="176" fontId="40" fillId="0" borderId="10" xfId="42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76" fontId="41" fillId="0" borderId="10" xfId="42" applyNumberFormat="1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vertical="top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zoomScaleSheetLayoutView="100" zoomScalePageLayoutView="0" workbookViewId="0" topLeftCell="A1">
      <selection activeCell="D55" sqref="D55"/>
    </sheetView>
  </sheetViews>
  <sheetFormatPr defaultColWidth="9.140625" defaultRowHeight="15"/>
  <cols>
    <col min="1" max="1" width="6.421875" style="3" customWidth="1"/>
    <col min="2" max="2" width="7.7109375" style="20" bestFit="1" customWidth="1"/>
    <col min="3" max="3" width="9.421875" style="5" customWidth="1"/>
    <col min="4" max="4" width="23.7109375" style="5" customWidth="1"/>
    <col min="5" max="5" width="22.00390625" style="13" customWidth="1"/>
    <col min="6" max="6" width="19.8515625" style="3" customWidth="1"/>
    <col min="7" max="7" width="9.140625" style="1" customWidth="1"/>
    <col min="8" max="8" width="20.421875" style="1" bestFit="1" customWidth="1"/>
    <col min="9" max="16384" width="9.140625" style="1" customWidth="1"/>
  </cols>
  <sheetData>
    <row r="1" spans="1:6" ht="18.75">
      <c r="A1" s="35" t="s">
        <v>0</v>
      </c>
      <c r="B1" s="35"/>
      <c r="C1" s="35"/>
      <c r="D1" s="35"/>
      <c r="E1" s="35"/>
      <c r="F1" s="35"/>
    </row>
    <row r="2" spans="1:6" ht="18.75">
      <c r="A2" s="35" t="s">
        <v>19</v>
      </c>
      <c r="B2" s="35"/>
      <c r="C2" s="35"/>
      <c r="D2" s="35"/>
      <c r="E2" s="35"/>
      <c r="F2" s="35"/>
    </row>
    <row r="3" spans="1:6" ht="18.75">
      <c r="A3" s="35" t="s">
        <v>20</v>
      </c>
      <c r="B3" s="35"/>
      <c r="C3" s="35"/>
      <c r="D3" s="35"/>
      <c r="E3" s="35"/>
      <c r="F3" s="35"/>
    </row>
    <row r="4" spans="1:6" ht="18.75">
      <c r="A4" s="36"/>
      <c r="B4" s="36"/>
      <c r="C4" s="36"/>
      <c r="D4" s="36"/>
      <c r="E4" s="36"/>
      <c r="F4" s="36"/>
    </row>
    <row r="5" spans="1:6" ht="18.75" customHeight="1">
      <c r="A5" s="37" t="s">
        <v>8</v>
      </c>
      <c r="B5" s="37" t="s">
        <v>3</v>
      </c>
      <c r="C5" s="30" t="s">
        <v>4</v>
      </c>
      <c r="D5" s="30" t="s">
        <v>6</v>
      </c>
      <c r="E5" s="30" t="s">
        <v>7</v>
      </c>
      <c r="F5" s="38" t="s">
        <v>23</v>
      </c>
    </row>
    <row r="6" spans="1:6" ht="18.75">
      <c r="A6" s="37"/>
      <c r="B6" s="37"/>
      <c r="C6" s="30"/>
      <c r="D6" s="30"/>
      <c r="E6" s="30"/>
      <c r="F6" s="39"/>
    </row>
    <row r="7" spans="1:6" ht="22.5" customHeight="1">
      <c r="A7" s="31" t="s">
        <v>9</v>
      </c>
      <c r="B7" s="32"/>
      <c r="C7" s="32"/>
      <c r="D7" s="32"/>
      <c r="E7" s="32"/>
      <c r="F7" s="33"/>
    </row>
    <row r="8" spans="1:6" ht="25.5" customHeight="1">
      <c r="A8" s="2">
        <v>1</v>
      </c>
      <c r="B8" s="2">
        <v>1</v>
      </c>
      <c r="C8" s="8">
        <v>285</v>
      </c>
      <c r="D8" s="27">
        <v>381900000</v>
      </c>
      <c r="E8" s="28">
        <v>70000000</v>
      </c>
      <c r="F8" s="27">
        <v>200000</v>
      </c>
    </row>
    <row r="9" spans="1:6" ht="25.5" customHeight="1">
      <c r="A9" s="2">
        <v>2</v>
      </c>
      <c r="B9" s="2">
        <v>2</v>
      </c>
      <c r="C9" s="8">
        <v>285</v>
      </c>
      <c r="D9" s="27">
        <v>381900000</v>
      </c>
      <c r="E9" s="12">
        <v>70000000</v>
      </c>
      <c r="F9" s="27">
        <v>200000</v>
      </c>
    </row>
    <row r="10" spans="1:6" ht="25.5" customHeight="1">
      <c r="A10" s="2">
        <v>3</v>
      </c>
      <c r="B10" s="2">
        <v>3</v>
      </c>
      <c r="C10" s="8">
        <v>285</v>
      </c>
      <c r="D10" s="27">
        <v>381900000</v>
      </c>
      <c r="E10" s="12">
        <v>70000000</v>
      </c>
      <c r="F10" s="27">
        <v>200000</v>
      </c>
    </row>
    <row r="11" spans="1:6" ht="25.5" customHeight="1">
      <c r="A11" s="2">
        <v>4</v>
      </c>
      <c r="B11" s="2">
        <v>4</v>
      </c>
      <c r="C11" s="8">
        <v>285</v>
      </c>
      <c r="D11" s="27">
        <v>381900000</v>
      </c>
      <c r="E11" s="12">
        <v>70000000</v>
      </c>
      <c r="F11" s="27">
        <v>200000</v>
      </c>
    </row>
    <row r="12" spans="1:6" ht="25.5" customHeight="1">
      <c r="A12" s="2">
        <v>5</v>
      </c>
      <c r="B12" s="2">
        <v>5</v>
      </c>
      <c r="C12" s="8">
        <v>284.1</v>
      </c>
      <c r="D12" s="27">
        <v>454560000.00000006</v>
      </c>
      <c r="E12" s="12">
        <v>90000000</v>
      </c>
      <c r="F12" s="27">
        <v>200000</v>
      </c>
    </row>
    <row r="13" spans="1:6" ht="25.5" customHeight="1">
      <c r="A13" s="2">
        <v>6</v>
      </c>
      <c r="B13" s="2">
        <v>6</v>
      </c>
      <c r="C13" s="9">
        <v>299.1</v>
      </c>
      <c r="D13" s="27">
        <v>478560000.00000006</v>
      </c>
      <c r="E13" s="12">
        <v>90000000</v>
      </c>
      <c r="F13" s="27">
        <v>200000</v>
      </c>
    </row>
    <row r="14" spans="1:6" ht="25.5" customHeight="1">
      <c r="A14" s="2">
        <v>7</v>
      </c>
      <c r="B14" s="2">
        <v>7</v>
      </c>
      <c r="C14" s="8">
        <v>300</v>
      </c>
      <c r="D14" s="27">
        <v>402000000</v>
      </c>
      <c r="E14" s="12">
        <v>80000000</v>
      </c>
      <c r="F14" s="27">
        <v>200000</v>
      </c>
    </row>
    <row r="15" spans="1:6" ht="25.5" customHeight="1">
      <c r="A15" s="2">
        <v>8</v>
      </c>
      <c r="B15" s="2">
        <v>8</v>
      </c>
      <c r="C15" s="8">
        <v>300</v>
      </c>
      <c r="D15" s="27">
        <v>402000000</v>
      </c>
      <c r="E15" s="12">
        <v>80000000</v>
      </c>
      <c r="F15" s="27">
        <v>200000</v>
      </c>
    </row>
    <row r="16" spans="1:6" ht="25.5" customHeight="1">
      <c r="A16" s="2">
        <v>9</v>
      </c>
      <c r="B16" s="2">
        <v>9</v>
      </c>
      <c r="C16" s="8">
        <v>300</v>
      </c>
      <c r="D16" s="27">
        <v>402000000</v>
      </c>
      <c r="E16" s="12">
        <v>80000000</v>
      </c>
      <c r="F16" s="27">
        <v>200000</v>
      </c>
    </row>
    <row r="17" spans="1:8" ht="25.5" customHeight="1">
      <c r="A17" s="2">
        <v>10</v>
      </c>
      <c r="B17" s="2">
        <v>10</v>
      </c>
      <c r="C17" s="10">
        <v>432.7</v>
      </c>
      <c r="D17" s="27">
        <v>432700000</v>
      </c>
      <c r="E17" s="12">
        <v>80000000</v>
      </c>
      <c r="F17" s="27">
        <v>200000</v>
      </c>
      <c r="H17" s="4"/>
    </row>
    <row r="18" spans="1:8" ht="25.5" customHeight="1">
      <c r="A18" s="2">
        <v>11</v>
      </c>
      <c r="B18" s="2">
        <v>11</v>
      </c>
      <c r="C18" s="8">
        <v>300</v>
      </c>
      <c r="D18" s="27">
        <v>350100000</v>
      </c>
      <c r="E18" s="12">
        <v>70000000</v>
      </c>
      <c r="F18" s="27">
        <v>200000</v>
      </c>
      <c r="H18" s="4"/>
    </row>
    <row r="19" spans="1:8" ht="25.5" customHeight="1">
      <c r="A19" s="2">
        <v>12</v>
      </c>
      <c r="B19" s="2">
        <v>12</v>
      </c>
      <c r="C19" s="8">
        <v>300</v>
      </c>
      <c r="D19" s="27">
        <v>350100000</v>
      </c>
      <c r="E19" s="12">
        <v>70000000</v>
      </c>
      <c r="F19" s="27">
        <v>200000</v>
      </c>
      <c r="H19" s="4"/>
    </row>
    <row r="20" spans="1:8" ht="25.5" customHeight="1">
      <c r="A20" s="2">
        <v>13</v>
      </c>
      <c r="B20" s="2">
        <v>13</v>
      </c>
      <c r="C20" s="8">
        <v>300</v>
      </c>
      <c r="D20" s="27">
        <v>350100000</v>
      </c>
      <c r="E20" s="12">
        <v>70000000</v>
      </c>
      <c r="F20" s="27">
        <v>200000</v>
      </c>
      <c r="H20" s="4"/>
    </row>
    <row r="21" spans="1:8" ht="25.5" customHeight="1">
      <c r="A21" s="2">
        <v>14</v>
      </c>
      <c r="B21" s="2">
        <v>14</v>
      </c>
      <c r="C21" s="8">
        <v>300</v>
      </c>
      <c r="D21" s="27">
        <v>350100000</v>
      </c>
      <c r="E21" s="12">
        <v>70000000</v>
      </c>
      <c r="F21" s="27">
        <v>200000</v>
      </c>
      <c r="H21" s="4"/>
    </row>
    <row r="22" spans="1:8" ht="25.5" customHeight="1">
      <c r="A22" s="2">
        <v>15</v>
      </c>
      <c r="B22" s="2">
        <v>15</v>
      </c>
      <c r="C22" s="8">
        <v>300</v>
      </c>
      <c r="D22" s="27">
        <v>350100000</v>
      </c>
      <c r="E22" s="12">
        <v>70000000</v>
      </c>
      <c r="F22" s="27">
        <v>200000</v>
      </c>
      <c r="H22" s="4"/>
    </row>
    <row r="23" spans="1:8" ht="25.5" customHeight="1">
      <c r="A23" s="2">
        <v>16</v>
      </c>
      <c r="B23" s="2">
        <v>16</v>
      </c>
      <c r="C23" s="8">
        <v>300</v>
      </c>
      <c r="D23" s="27">
        <v>350100000</v>
      </c>
      <c r="E23" s="12">
        <v>70000000</v>
      </c>
      <c r="F23" s="27">
        <v>200000</v>
      </c>
      <c r="H23" s="4"/>
    </row>
    <row r="24" spans="1:8" ht="25.5" customHeight="1">
      <c r="A24" s="2">
        <v>17</v>
      </c>
      <c r="B24" s="2">
        <v>17</v>
      </c>
      <c r="C24" s="8">
        <v>300</v>
      </c>
      <c r="D24" s="27">
        <v>350100000</v>
      </c>
      <c r="E24" s="12">
        <v>70000000</v>
      </c>
      <c r="F24" s="27">
        <v>200000</v>
      </c>
      <c r="H24" s="4"/>
    </row>
    <row r="25" spans="1:8" ht="25.5" customHeight="1">
      <c r="A25" s="2">
        <v>18</v>
      </c>
      <c r="B25" s="2">
        <v>18</v>
      </c>
      <c r="C25" s="8">
        <v>300</v>
      </c>
      <c r="D25" s="27">
        <v>350100000</v>
      </c>
      <c r="E25" s="12">
        <v>70000000</v>
      </c>
      <c r="F25" s="27">
        <v>200000</v>
      </c>
      <c r="H25" s="4"/>
    </row>
    <row r="26" spans="1:8" ht="25.5" customHeight="1">
      <c r="A26" s="2">
        <v>19</v>
      </c>
      <c r="B26" s="2">
        <v>19</v>
      </c>
      <c r="C26" s="8">
        <v>300</v>
      </c>
      <c r="D26" s="27">
        <v>350100000</v>
      </c>
      <c r="E26" s="12">
        <v>70000000</v>
      </c>
      <c r="F26" s="27">
        <v>200000</v>
      </c>
      <c r="H26" s="4"/>
    </row>
    <row r="27" spans="1:8" ht="25.5" customHeight="1">
      <c r="A27" s="2">
        <v>20</v>
      </c>
      <c r="B27" s="2">
        <v>20</v>
      </c>
      <c r="C27" s="8">
        <v>300</v>
      </c>
      <c r="D27" s="27">
        <v>350100000</v>
      </c>
      <c r="E27" s="12">
        <v>70000000</v>
      </c>
      <c r="F27" s="27">
        <v>200000</v>
      </c>
      <c r="H27" s="4"/>
    </row>
    <row r="28" spans="1:8" ht="25.5" customHeight="1">
      <c r="A28" s="2">
        <v>21</v>
      </c>
      <c r="B28" s="2">
        <v>21</v>
      </c>
      <c r="C28" s="11">
        <v>299.1</v>
      </c>
      <c r="D28" s="27">
        <v>401392200.00000006</v>
      </c>
      <c r="E28" s="12">
        <v>80000000</v>
      </c>
      <c r="F28" s="27">
        <v>200000</v>
      </c>
      <c r="H28" s="4"/>
    </row>
    <row r="29" spans="1:8" ht="25.5" customHeight="1">
      <c r="A29" s="2">
        <v>22</v>
      </c>
      <c r="B29" s="2">
        <v>22</v>
      </c>
      <c r="C29" s="8">
        <v>300</v>
      </c>
      <c r="D29" s="27">
        <v>350100000</v>
      </c>
      <c r="E29" s="12">
        <v>70000000</v>
      </c>
      <c r="F29" s="27">
        <v>200000</v>
      </c>
      <c r="H29" s="4"/>
    </row>
    <row r="30" spans="1:8" ht="25.5" customHeight="1">
      <c r="A30" s="2">
        <v>23</v>
      </c>
      <c r="B30" s="2">
        <v>23</v>
      </c>
      <c r="C30" s="8">
        <v>300</v>
      </c>
      <c r="D30" s="27">
        <v>350100000</v>
      </c>
      <c r="E30" s="12">
        <v>70000000</v>
      </c>
      <c r="F30" s="27">
        <v>200000</v>
      </c>
      <c r="H30" s="4"/>
    </row>
    <row r="31" spans="1:8" ht="25.5" customHeight="1">
      <c r="A31" s="2">
        <v>24</v>
      </c>
      <c r="B31" s="2">
        <v>24</v>
      </c>
      <c r="C31" s="11">
        <v>299.1</v>
      </c>
      <c r="D31" s="27">
        <v>401392200.00000006</v>
      </c>
      <c r="E31" s="12">
        <v>80000000</v>
      </c>
      <c r="F31" s="27">
        <v>200000</v>
      </c>
      <c r="H31" s="4"/>
    </row>
    <row r="32" spans="1:8" ht="25.5" customHeight="1">
      <c r="A32" s="2">
        <v>25</v>
      </c>
      <c r="B32" s="2">
        <v>25</v>
      </c>
      <c r="C32" s="8">
        <v>300</v>
      </c>
      <c r="D32" s="27">
        <v>350100000</v>
      </c>
      <c r="E32" s="12">
        <v>70000000</v>
      </c>
      <c r="F32" s="27">
        <v>200000</v>
      </c>
      <c r="H32" s="4"/>
    </row>
    <row r="33" spans="1:8" ht="25.5" customHeight="1">
      <c r="A33" s="2">
        <v>26</v>
      </c>
      <c r="B33" s="2">
        <v>26</v>
      </c>
      <c r="C33" s="8">
        <v>300</v>
      </c>
      <c r="D33" s="27">
        <v>350100000</v>
      </c>
      <c r="E33" s="12">
        <v>70000000</v>
      </c>
      <c r="F33" s="27">
        <v>200000</v>
      </c>
      <c r="H33" s="4"/>
    </row>
    <row r="34" spans="1:8" ht="25.5" customHeight="1">
      <c r="A34" s="2">
        <v>27</v>
      </c>
      <c r="B34" s="2">
        <v>27</v>
      </c>
      <c r="C34" s="8">
        <v>300</v>
      </c>
      <c r="D34" s="27">
        <v>350100000</v>
      </c>
      <c r="E34" s="12">
        <v>70000000</v>
      </c>
      <c r="F34" s="27">
        <v>200000</v>
      </c>
      <c r="H34" s="4"/>
    </row>
    <row r="35" spans="1:8" ht="25.5" customHeight="1">
      <c r="A35" s="2">
        <v>28</v>
      </c>
      <c r="B35" s="2">
        <v>28</v>
      </c>
      <c r="C35" s="11">
        <v>419</v>
      </c>
      <c r="D35" s="27">
        <v>335200000</v>
      </c>
      <c r="E35" s="12">
        <v>60000000</v>
      </c>
      <c r="F35" s="27">
        <v>200000</v>
      </c>
      <c r="H35" s="4"/>
    </row>
    <row r="36" spans="1:8" s="6" customFormat="1" ht="25.5" customHeight="1">
      <c r="A36" s="34" t="s">
        <v>22</v>
      </c>
      <c r="B36" s="34"/>
      <c r="C36" s="24"/>
      <c r="D36" s="25">
        <f>SUM(D8:D35)</f>
        <v>10488904400</v>
      </c>
      <c r="E36" s="23"/>
      <c r="F36" s="29"/>
      <c r="H36" s="22"/>
    </row>
    <row r="37" spans="1:8" ht="25.5" customHeight="1">
      <c r="A37" s="31" t="s">
        <v>10</v>
      </c>
      <c r="B37" s="32"/>
      <c r="C37" s="32"/>
      <c r="D37" s="32"/>
      <c r="E37" s="32"/>
      <c r="F37" s="33"/>
      <c r="H37" s="4"/>
    </row>
    <row r="38" spans="1:8" ht="25.5" customHeight="1">
      <c r="A38" s="2">
        <v>29</v>
      </c>
      <c r="B38" s="2">
        <v>6</v>
      </c>
      <c r="C38" s="9">
        <v>420</v>
      </c>
      <c r="D38" s="27">
        <v>562800000</v>
      </c>
      <c r="E38" s="12">
        <v>110000000</v>
      </c>
      <c r="F38" s="27">
        <v>500000</v>
      </c>
      <c r="H38" s="4"/>
    </row>
    <row r="39" spans="1:8" ht="25.5" customHeight="1">
      <c r="A39" s="2">
        <v>30</v>
      </c>
      <c r="B39" s="2">
        <v>10</v>
      </c>
      <c r="C39" s="10">
        <v>300</v>
      </c>
      <c r="D39" s="27">
        <v>350100000</v>
      </c>
      <c r="E39" s="12">
        <v>70000000</v>
      </c>
      <c r="F39" s="27">
        <v>200000</v>
      </c>
      <c r="H39" s="4"/>
    </row>
    <row r="40" spans="1:8" ht="25.5" customHeight="1">
      <c r="A40" s="2">
        <v>31</v>
      </c>
      <c r="B40" s="2">
        <v>11</v>
      </c>
      <c r="C40" s="8">
        <v>300</v>
      </c>
      <c r="D40" s="27">
        <v>350100000</v>
      </c>
      <c r="E40" s="12">
        <v>70000000</v>
      </c>
      <c r="F40" s="27">
        <v>200000</v>
      </c>
      <c r="H40" s="4"/>
    </row>
    <row r="41" spans="1:8" ht="25.5" customHeight="1">
      <c r="A41" s="2">
        <v>32</v>
      </c>
      <c r="B41" s="2">
        <v>12</v>
      </c>
      <c r="C41" s="8">
        <v>420</v>
      </c>
      <c r="D41" s="27">
        <v>490140000</v>
      </c>
      <c r="E41" s="12">
        <v>90000000</v>
      </c>
      <c r="F41" s="27">
        <v>200000</v>
      </c>
      <c r="H41" s="4"/>
    </row>
    <row r="42" spans="1:8" ht="25.5" customHeight="1">
      <c r="A42" s="2">
        <v>33</v>
      </c>
      <c r="B42" s="2">
        <v>18</v>
      </c>
      <c r="C42" s="8">
        <v>300</v>
      </c>
      <c r="D42" s="27">
        <v>300000000</v>
      </c>
      <c r="E42" s="12">
        <v>60000000</v>
      </c>
      <c r="F42" s="27">
        <v>200000</v>
      </c>
      <c r="H42" s="4"/>
    </row>
    <row r="43" spans="1:8" ht="25.5" customHeight="1">
      <c r="A43" s="2">
        <v>34</v>
      </c>
      <c r="B43" s="2">
        <v>19</v>
      </c>
      <c r="C43" s="8">
        <v>300</v>
      </c>
      <c r="D43" s="27">
        <v>300000000</v>
      </c>
      <c r="E43" s="12">
        <v>60000000</v>
      </c>
      <c r="F43" s="27">
        <v>200000</v>
      </c>
      <c r="H43" s="4"/>
    </row>
    <row r="44" spans="1:8" ht="25.5" customHeight="1">
      <c r="A44" s="2">
        <v>35</v>
      </c>
      <c r="B44" s="2">
        <v>20</v>
      </c>
      <c r="C44" s="8">
        <v>300</v>
      </c>
      <c r="D44" s="27">
        <v>300000000</v>
      </c>
      <c r="E44" s="12">
        <v>60000000</v>
      </c>
      <c r="F44" s="27">
        <v>200000</v>
      </c>
      <c r="H44" s="4"/>
    </row>
    <row r="45" spans="1:8" ht="25.5" customHeight="1">
      <c r="A45" s="2">
        <v>36</v>
      </c>
      <c r="B45" s="2">
        <v>22</v>
      </c>
      <c r="C45" s="8">
        <v>300</v>
      </c>
      <c r="D45" s="27">
        <v>300000000</v>
      </c>
      <c r="E45" s="12">
        <v>60000000</v>
      </c>
      <c r="F45" s="27">
        <v>200000</v>
      </c>
      <c r="H45" s="4"/>
    </row>
    <row r="46" spans="1:8" ht="25.5" customHeight="1">
      <c r="A46" s="2">
        <v>37</v>
      </c>
      <c r="B46" s="2">
        <v>35</v>
      </c>
      <c r="C46" s="8">
        <v>300</v>
      </c>
      <c r="D46" s="27">
        <v>402600000</v>
      </c>
      <c r="E46" s="12">
        <v>80000000</v>
      </c>
      <c r="F46" s="27">
        <v>200000</v>
      </c>
      <c r="H46" s="4"/>
    </row>
    <row r="47" spans="1:8" ht="25.5" customHeight="1">
      <c r="A47" s="2">
        <v>38</v>
      </c>
      <c r="B47" s="2">
        <v>36</v>
      </c>
      <c r="C47" s="8">
        <v>300</v>
      </c>
      <c r="D47" s="27">
        <v>350100000</v>
      </c>
      <c r="E47" s="12">
        <v>70000000</v>
      </c>
      <c r="F47" s="27">
        <v>200000</v>
      </c>
      <c r="H47" s="4"/>
    </row>
    <row r="48" spans="1:8" ht="25.5" customHeight="1">
      <c r="A48" s="2">
        <v>39</v>
      </c>
      <c r="B48" s="2">
        <v>37</v>
      </c>
      <c r="C48" s="8">
        <v>300</v>
      </c>
      <c r="D48" s="27">
        <v>350100000</v>
      </c>
      <c r="E48" s="12">
        <v>70000000</v>
      </c>
      <c r="F48" s="27">
        <v>200000</v>
      </c>
      <c r="H48" s="4"/>
    </row>
    <row r="49" spans="1:8" ht="25.5" customHeight="1">
      <c r="A49" s="2">
        <v>40</v>
      </c>
      <c r="B49" s="2">
        <v>38</v>
      </c>
      <c r="C49" s="11">
        <v>300</v>
      </c>
      <c r="D49" s="27">
        <v>350100000</v>
      </c>
      <c r="E49" s="12">
        <v>70000000</v>
      </c>
      <c r="F49" s="27">
        <v>200000</v>
      </c>
      <c r="H49" s="4"/>
    </row>
    <row r="50" spans="1:8" ht="25.5" customHeight="1">
      <c r="A50" s="2">
        <v>41</v>
      </c>
      <c r="B50" s="2">
        <v>39</v>
      </c>
      <c r="C50" s="8">
        <v>300</v>
      </c>
      <c r="D50" s="27">
        <v>350100000</v>
      </c>
      <c r="E50" s="12">
        <v>70000000</v>
      </c>
      <c r="F50" s="27">
        <v>200000</v>
      </c>
      <c r="H50" s="4"/>
    </row>
    <row r="51" spans="1:8" ht="25.5" customHeight="1">
      <c r="A51" s="2">
        <v>42</v>
      </c>
      <c r="B51" s="2">
        <v>40</v>
      </c>
      <c r="C51" s="8">
        <v>300</v>
      </c>
      <c r="D51" s="27">
        <v>350100000</v>
      </c>
      <c r="E51" s="12">
        <v>70000000</v>
      </c>
      <c r="F51" s="27">
        <v>200000</v>
      </c>
      <c r="H51" s="4"/>
    </row>
    <row r="52" spans="1:8" ht="25.5" customHeight="1">
      <c r="A52" s="2">
        <v>43</v>
      </c>
      <c r="B52" s="2">
        <v>41</v>
      </c>
      <c r="C52" s="8">
        <v>299.7</v>
      </c>
      <c r="D52" s="27">
        <v>402197400</v>
      </c>
      <c r="E52" s="12">
        <v>80000000</v>
      </c>
      <c r="F52" s="27">
        <v>200000</v>
      </c>
      <c r="H52" s="4"/>
    </row>
    <row r="53" spans="1:8" ht="25.5" customHeight="1">
      <c r="A53" s="2">
        <v>44</v>
      </c>
      <c r="B53" s="2">
        <v>42</v>
      </c>
      <c r="C53" s="8">
        <v>295</v>
      </c>
      <c r="D53" s="27">
        <v>295000000</v>
      </c>
      <c r="E53" s="12">
        <v>50000000</v>
      </c>
      <c r="F53" s="27">
        <v>200000</v>
      </c>
      <c r="H53" s="4"/>
    </row>
    <row r="54" spans="1:8" ht="25.5" customHeight="1">
      <c r="A54" s="2">
        <v>45</v>
      </c>
      <c r="B54" s="2">
        <v>43</v>
      </c>
      <c r="C54" s="8">
        <v>300</v>
      </c>
      <c r="D54" s="27">
        <v>300000000</v>
      </c>
      <c r="E54" s="12">
        <v>60000000</v>
      </c>
      <c r="F54" s="27">
        <v>200000</v>
      </c>
      <c r="H54" s="4"/>
    </row>
    <row r="55" spans="1:8" ht="25.5" customHeight="1">
      <c r="A55" s="2">
        <v>46</v>
      </c>
      <c r="B55" s="2">
        <v>44</v>
      </c>
      <c r="C55" s="8">
        <v>300</v>
      </c>
      <c r="D55" s="27">
        <v>300000000</v>
      </c>
      <c r="E55" s="12">
        <v>60000000</v>
      </c>
      <c r="F55" s="27">
        <v>200000</v>
      </c>
      <c r="H55" s="4"/>
    </row>
    <row r="56" spans="1:8" s="6" customFormat="1" ht="23.25" customHeight="1">
      <c r="A56" s="31" t="s">
        <v>22</v>
      </c>
      <c r="B56" s="33"/>
      <c r="C56" s="15"/>
      <c r="D56" s="14">
        <f>SUM(D38:D55)</f>
        <v>6403437400</v>
      </c>
      <c r="E56" s="23"/>
      <c r="F56" s="29"/>
      <c r="H56" s="22"/>
    </row>
    <row r="57" spans="1:6" s="6" customFormat="1" ht="23.25" customHeight="1">
      <c r="A57" s="31" t="s">
        <v>1</v>
      </c>
      <c r="B57" s="33"/>
      <c r="C57" s="15"/>
      <c r="D57" s="14">
        <f>+SUM(D8:D35)+SUM(D38:D55)</f>
        <v>16892341800</v>
      </c>
      <c r="E57" s="14"/>
      <c r="F57" s="26"/>
    </row>
    <row r="61" ht="18.75">
      <c r="E61" s="16"/>
    </row>
    <row r="62" ht="18.75">
      <c r="E62" s="17"/>
    </row>
  </sheetData>
  <sheetProtection/>
  <mergeCells count="15">
    <mergeCell ref="A1:F1"/>
    <mergeCell ref="A2:F2"/>
    <mergeCell ref="A3:F3"/>
    <mergeCell ref="A4:F4"/>
    <mergeCell ref="A5:A6"/>
    <mergeCell ref="B5:B6"/>
    <mergeCell ref="C5:C6"/>
    <mergeCell ref="F5:F6"/>
    <mergeCell ref="D5:D6"/>
    <mergeCell ref="E5:E6"/>
    <mergeCell ref="A7:F7"/>
    <mergeCell ref="A37:F37"/>
    <mergeCell ref="A57:B57"/>
    <mergeCell ref="A36:B36"/>
    <mergeCell ref="A56:B56"/>
  </mergeCells>
  <printOptions horizontalCentered="1"/>
  <pageMargins left="0.42" right="0.36" top="0.6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5.00390625" style="3" bestFit="1" customWidth="1"/>
    <col min="2" max="2" width="7.7109375" style="20" bestFit="1" customWidth="1"/>
    <col min="3" max="3" width="16.7109375" style="5" bestFit="1" customWidth="1"/>
    <col min="4" max="4" width="18.421875" style="20" bestFit="1" customWidth="1"/>
    <col min="5" max="5" width="23.421875" style="13" bestFit="1" customWidth="1"/>
    <col min="6" max="6" width="19.140625" style="13" bestFit="1" customWidth="1"/>
    <col min="7" max="7" width="34.8515625" style="20" bestFit="1" customWidth="1"/>
    <col min="8" max="8" width="9.140625" style="1" customWidth="1"/>
    <col min="9" max="9" width="20.421875" style="1" bestFit="1" customWidth="1"/>
    <col min="10" max="16384" width="9.140625" style="1" customWidth="1"/>
  </cols>
  <sheetData>
    <row r="1" spans="1:7" ht="18.75">
      <c r="A1" s="35" t="s">
        <v>0</v>
      </c>
      <c r="B1" s="35"/>
      <c r="C1" s="35"/>
      <c r="D1" s="35"/>
      <c r="E1" s="35"/>
      <c r="F1" s="35"/>
      <c r="G1" s="35"/>
    </row>
    <row r="2" spans="1:7" ht="18.75">
      <c r="A2" s="35" t="s">
        <v>19</v>
      </c>
      <c r="B2" s="35"/>
      <c r="C2" s="35"/>
      <c r="D2" s="35"/>
      <c r="E2" s="35"/>
      <c r="F2" s="35"/>
      <c r="G2" s="35"/>
    </row>
    <row r="3" spans="1:7" ht="18.75">
      <c r="A3" s="35" t="s">
        <v>20</v>
      </c>
      <c r="B3" s="35"/>
      <c r="C3" s="35"/>
      <c r="D3" s="35"/>
      <c r="E3" s="35"/>
      <c r="F3" s="35"/>
      <c r="G3" s="35"/>
    </row>
    <row r="4" spans="1:7" ht="18.75">
      <c r="A4" s="36" t="s">
        <v>21</v>
      </c>
      <c r="B4" s="43"/>
      <c r="C4" s="43"/>
      <c r="D4" s="43"/>
      <c r="E4" s="43"/>
      <c r="F4" s="43"/>
      <c r="G4" s="43"/>
    </row>
    <row r="5" spans="1:7" ht="18.75">
      <c r="A5" s="35"/>
      <c r="B5" s="35"/>
      <c r="C5" s="35"/>
      <c r="D5" s="35"/>
      <c r="E5" s="35"/>
      <c r="F5" s="35"/>
      <c r="G5" s="35"/>
    </row>
    <row r="6" spans="1:7" ht="18.75" customHeight="1">
      <c r="A6" s="37" t="s">
        <v>8</v>
      </c>
      <c r="B6" s="37" t="s">
        <v>3</v>
      </c>
      <c r="C6" s="30" t="s">
        <v>4</v>
      </c>
      <c r="D6" s="40" t="s">
        <v>5</v>
      </c>
      <c r="E6" s="30" t="s">
        <v>6</v>
      </c>
      <c r="F6" s="30" t="s">
        <v>7</v>
      </c>
      <c r="G6" s="37" t="s">
        <v>2</v>
      </c>
    </row>
    <row r="7" spans="1:7" ht="18.75">
      <c r="A7" s="37"/>
      <c r="B7" s="37"/>
      <c r="C7" s="30"/>
      <c r="D7" s="40"/>
      <c r="E7" s="30"/>
      <c r="F7" s="30"/>
      <c r="G7" s="37"/>
    </row>
    <row r="8" spans="1:7" ht="22.5" customHeight="1">
      <c r="A8" s="31" t="s">
        <v>9</v>
      </c>
      <c r="B8" s="32"/>
      <c r="C8" s="32"/>
      <c r="D8" s="32"/>
      <c r="E8" s="32"/>
      <c r="F8" s="32"/>
      <c r="G8" s="33"/>
    </row>
    <row r="9" spans="1:7" ht="37.5">
      <c r="A9" s="2">
        <v>1</v>
      </c>
      <c r="B9" s="2">
        <v>1</v>
      </c>
      <c r="C9" s="8">
        <v>285</v>
      </c>
      <c r="D9" s="18">
        <v>1340000</v>
      </c>
      <c r="E9" s="12">
        <f aca="true" t="shared" si="0" ref="E9:E36">C9*D9</f>
        <v>381900000</v>
      </c>
      <c r="F9" s="12">
        <v>70000000</v>
      </c>
      <c r="G9" s="19" t="s">
        <v>11</v>
      </c>
    </row>
    <row r="10" spans="1:7" ht="37.5">
      <c r="A10" s="2">
        <v>2</v>
      </c>
      <c r="B10" s="2">
        <v>2</v>
      </c>
      <c r="C10" s="8">
        <v>285</v>
      </c>
      <c r="D10" s="18">
        <v>1340000</v>
      </c>
      <c r="E10" s="12">
        <f t="shared" si="0"/>
        <v>381900000</v>
      </c>
      <c r="F10" s="12">
        <v>70000000</v>
      </c>
      <c r="G10" s="19" t="s">
        <v>11</v>
      </c>
    </row>
    <row r="11" spans="1:7" ht="37.5">
      <c r="A11" s="2">
        <v>3</v>
      </c>
      <c r="B11" s="2">
        <v>3</v>
      </c>
      <c r="C11" s="8">
        <v>285</v>
      </c>
      <c r="D11" s="18">
        <v>1340000</v>
      </c>
      <c r="E11" s="12">
        <f t="shared" si="0"/>
        <v>381900000</v>
      </c>
      <c r="F11" s="12">
        <v>70000000</v>
      </c>
      <c r="G11" s="19" t="s">
        <v>11</v>
      </c>
    </row>
    <row r="12" spans="1:7" ht="37.5">
      <c r="A12" s="2">
        <v>4</v>
      </c>
      <c r="B12" s="2">
        <v>4</v>
      </c>
      <c r="C12" s="8">
        <v>285</v>
      </c>
      <c r="D12" s="18">
        <v>1340000</v>
      </c>
      <c r="E12" s="12">
        <f t="shared" si="0"/>
        <v>381900000</v>
      </c>
      <c r="F12" s="12">
        <v>70000000</v>
      </c>
      <c r="G12" s="19" t="s">
        <v>11</v>
      </c>
    </row>
    <row r="13" spans="1:7" ht="37.5" customHeight="1">
      <c r="A13" s="2">
        <v>5</v>
      </c>
      <c r="B13" s="2">
        <v>5</v>
      </c>
      <c r="C13" s="8">
        <v>284.1</v>
      </c>
      <c r="D13" s="18">
        <v>1600000</v>
      </c>
      <c r="E13" s="12">
        <f t="shared" si="0"/>
        <v>454560000.00000006</v>
      </c>
      <c r="F13" s="12">
        <v>90000000</v>
      </c>
      <c r="G13" s="19" t="s">
        <v>15</v>
      </c>
    </row>
    <row r="14" spans="1:7" ht="37.5" customHeight="1">
      <c r="A14" s="2">
        <v>6</v>
      </c>
      <c r="B14" s="2">
        <v>6</v>
      </c>
      <c r="C14" s="9">
        <v>299.1</v>
      </c>
      <c r="D14" s="18">
        <v>1600000</v>
      </c>
      <c r="E14" s="12">
        <f t="shared" si="0"/>
        <v>478560000.00000006</v>
      </c>
      <c r="F14" s="12">
        <v>90000000</v>
      </c>
      <c r="G14" s="19" t="s">
        <v>15</v>
      </c>
    </row>
    <row r="15" spans="1:7" ht="37.5">
      <c r="A15" s="2">
        <v>7</v>
      </c>
      <c r="B15" s="2">
        <v>7</v>
      </c>
      <c r="C15" s="8">
        <v>300</v>
      </c>
      <c r="D15" s="18">
        <v>1340000</v>
      </c>
      <c r="E15" s="12">
        <f t="shared" si="0"/>
        <v>402000000</v>
      </c>
      <c r="F15" s="12">
        <v>80000000</v>
      </c>
      <c r="G15" s="19" t="s">
        <v>11</v>
      </c>
    </row>
    <row r="16" spans="1:7" ht="37.5">
      <c r="A16" s="2">
        <v>8</v>
      </c>
      <c r="B16" s="2">
        <v>8</v>
      </c>
      <c r="C16" s="8">
        <v>300</v>
      </c>
      <c r="D16" s="18">
        <v>1340000</v>
      </c>
      <c r="E16" s="12">
        <f t="shared" si="0"/>
        <v>402000000</v>
      </c>
      <c r="F16" s="12">
        <v>80000000</v>
      </c>
      <c r="G16" s="19" t="s">
        <v>11</v>
      </c>
    </row>
    <row r="17" spans="1:7" ht="37.5">
      <c r="A17" s="2">
        <v>9</v>
      </c>
      <c r="B17" s="2">
        <v>9</v>
      </c>
      <c r="C17" s="8">
        <v>300</v>
      </c>
      <c r="D17" s="18">
        <v>1340000</v>
      </c>
      <c r="E17" s="12">
        <f t="shared" si="0"/>
        <v>402000000</v>
      </c>
      <c r="F17" s="12">
        <v>80000000</v>
      </c>
      <c r="G17" s="19" t="s">
        <v>11</v>
      </c>
    </row>
    <row r="18" spans="1:9" ht="37.5">
      <c r="A18" s="2">
        <v>10</v>
      </c>
      <c r="B18" s="2">
        <v>10</v>
      </c>
      <c r="C18" s="10">
        <v>432.7</v>
      </c>
      <c r="D18" s="18">
        <v>1000000</v>
      </c>
      <c r="E18" s="12">
        <f t="shared" si="0"/>
        <v>432700000</v>
      </c>
      <c r="F18" s="12">
        <v>80000000</v>
      </c>
      <c r="G18" s="19" t="s">
        <v>11</v>
      </c>
      <c r="I18" s="4"/>
    </row>
    <row r="19" spans="1:9" ht="37.5">
      <c r="A19" s="2">
        <v>11</v>
      </c>
      <c r="B19" s="2">
        <v>11</v>
      </c>
      <c r="C19" s="8">
        <v>300</v>
      </c>
      <c r="D19" s="18">
        <v>1167000</v>
      </c>
      <c r="E19" s="12">
        <f t="shared" si="0"/>
        <v>350100000</v>
      </c>
      <c r="F19" s="12">
        <v>70000000</v>
      </c>
      <c r="G19" s="19" t="s">
        <v>12</v>
      </c>
      <c r="I19" s="4"/>
    </row>
    <row r="20" spans="1:9" ht="37.5">
      <c r="A20" s="2">
        <v>12</v>
      </c>
      <c r="B20" s="2">
        <v>12</v>
      </c>
      <c r="C20" s="8">
        <v>300</v>
      </c>
      <c r="D20" s="18">
        <v>1167000</v>
      </c>
      <c r="E20" s="12">
        <f t="shared" si="0"/>
        <v>350100000</v>
      </c>
      <c r="F20" s="12">
        <v>70000000</v>
      </c>
      <c r="G20" s="19" t="s">
        <v>12</v>
      </c>
      <c r="I20" s="4"/>
    </row>
    <row r="21" spans="1:9" ht="37.5">
      <c r="A21" s="2">
        <v>13</v>
      </c>
      <c r="B21" s="2">
        <v>13</v>
      </c>
      <c r="C21" s="8">
        <v>300</v>
      </c>
      <c r="D21" s="18">
        <v>1167000</v>
      </c>
      <c r="E21" s="12">
        <f t="shared" si="0"/>
        <v>350100000</v>
      </c>
      <c r="F21" s="12">
        <v>70000000</v>
      </c>
      <c r="G21" s="19" t="s">
        <v>12</v>
      </c>
      <c r="I21" s="4"/>
    </row>
    <row r="22" spans="1:9" ht="37.5">
      <c r="A22" s="2">
        <v>14</v>
      </c>
      <c r="B22" s="2">
        <v>14</v>
      </c>
      <c r="C22" s="8">
        <v>300</v>
      </c>
      <c r="D22" s="18">
        <v>1167000</v>
      </c>
      <c r="E22" s="12">
        <f t="shared" si="0"/>
        <v>350100000</v>
      </c>
      <c r="F22" s="12">
        <v>70000000</v>
      </c>
      <c r="G22" s="19" t="s">
        <v>12</v>
      </c>
      <c r="I22" s="4"/>
    </row>
    <row r="23" spans="1:9" ht="37.5">
      <c r="A23" s="2">
        <v>15</v>
      </c>
      <c r="B23" s="2">
        <v>15</v>
      </c>
      <c r="C23" s="8">
        <v>300</v>
      </c>
      <c r="D23" s="18">
        <v>1167000</v>
      </c>
      <c r="E23" s="12">
        <f t="shared" si="0"/>
        <v>350100000</v>
      </c>
      <c r="F23" s="12">
        <v>70000000</v>
      </c>
      <c r="G23" s="19" t="s">
        <v>12</v>
      </c>
      <c r="I23" s="4"/>
    </row>
    <row r="24" spans="1:9" ht="37.5">
      <c r="A24" s="2">
        <v>16</v>
      </c>
      <c r="B24" s="2">
        <v>16</v>
      </c>
      <c r="C24" s="8">
        <v>300</v>
      </c>
      <c r="D24" s="18">
        <v>1167000</v>
      </c>
      <c r="E24" s="12">
        <f t="shared" si="0"/>
        <v>350100000</v>
      </c>
      <c r="F24" s="12">
        <v>70000000</v>
      </c>
      <c r="G24" s="19" t="s">
        <v>12</v>
      </c>
      <c r="I24" s="4"/>
    </row>
    <row r="25" spans="1:9" ht="37.5">
      <c r="A25" s="2">
        <v>17</v>
      </c>
      <c r="B25" s="2">
        <v>17</v>
      </c>
      <c r="C25" s="8">
        <v>300</v>
      </c>
      <c r="D25" s="18">
        <v>1167000</v>
      </c>
      <c r="E25" s="12">
        <f t="shared" si="0"/>
        <v>350100000</v>
      </c>
      <c r="F25" s="12">
        <v>70000000</v>
      </c>
      <c r="G25" s="19" t="s">
        <v>12</v>
      </c>
      <c r="I25" s="4"/>
    </row>
    <row r="26" spans="1:9" ht="37.5">
      <c r="A26" s="2">
        <v>18</v>
      </c>
      <c r="B26" s="2">
        <v>18</v>
      </c>
      <c r="C26" s="8">
        <v>300</v>
      </c>
      <c r="D26" s="18">
        <v>1167000</v>
      </c>
      <c r="E26" s="12">
        <f t="shared" si="0"/>
        <v>350100000</v>
      </c>
      <c r="F26" s="12">
        <v>70000000</v>
      </c>
      <c r="G26" s="19" t="s">
        <v>12</v>
      </c>
      <c r="I26" s="4"/>
    </row>
    <row r="27" spans="1:9" ht="37.5">
      <c r="A27" s="2">
        <v>19</v>
      </c>
      <c r="B27" s="2">
        <v>19</v>
      </c>
      <c r="C27" s="8">
        <v>300</v>
      </c>
      <c r="D27" s="18">
        <v>1167000</v>
      </c>
      <c r="E27" s="12">
        <f t="shared" si="0"/>
        <v>350100000</v>
      </c>
      <c r="F27" s="12">
        <v>70000000</v>
      </c>
      <c r="G27" s="19" t="s">
        <v>13</v>
      </c>
      <c r="I27" s="4"/>
    </row>
    <row r="28" spans="1:9" ht="37.5">
      <c r="A28" s="2">
        <v>20</v>
      </c>
      <c r="B28" s="2">
        <v>20</v>
      </c>
      <c r="C28" s="8">
        <v>300</v>
      </c>
      <c r="D28" s="18">
        <v>1167000</v>
      </c>
      <c r="E28" s="12">
        <f t="shared" si="0"/>
        <v>350100000</v>
      </c>
      <c r="F28" s="12">
        <v>70000000</v>
      </c>
      <c r="G28" s="19" t="s">
        <v>13</v>
      </c>
      <c r="I28" s="4"/>
    </row>
    <row r="29" spans="1:9" ht="37.5" customHeight="1">
      <c r="A29" s="2">
        <v>21</v>
      </c>
      <c r="B29" s="2">
        <v>21</v>
      </c>
      <c r="C29" s="11">
        <v>299.1</v>
      </c>
      <c r="D29" s="18">
        <v>1342000</v>
      </c>
      <c r="E29" s="12">
        <f t="shared" si="0"/>
        <v>401392200.00000006</v>
      </c>
      <c r="F29" s="12">
        <v>80000000</v>
      </c>
      <c r="G29" s="19" t="s">
        <v>17</v>
      </c>
      <c r="I29" s="4"/>
    </row>
    <row r="30" spans="1:9" ht="37.5">
      <c r="A30" s="2">
        <v>22</v>
      </c>
      <c r="B30" s="2">
        <v>22</v>
      </c>
      <c r="C30" s="8">
        <v>300</v>
      </c>
      <c r="D30" s="18">
        <v>1167000</v>
      </c>
      <c r="E30" s="12">
        <f t="shared" si="0"/>
        <v>350100000</v>
      </c>
      <c r="F30" s="12">
        <v>70000000</v>
      </c>
      <c r="G30" s="19" t="s">
        <v>14</v>
      </c>
      <c r="I30" s="4"/>
    </row>
    <row r="31" spans="1:9" ht="37.5">
      <c r="A31" s="2">
        <v>23</v>
      </c>
      <c r="B31" s="2">
        <v>23</v>
      </c>
      <c r="C31" s="8">
        <v>300</v>
      </c>
      <c r="D31" s="18">
        <v>1167000</v>
      </c>
      <c r="E31" s="12">
        <f t="shared" si="0"/>
        <v>350100000</v>
      </c>
      <c r="F31" s="12">
        <v>70000000</v>
      </c>
      <c r="G31" s="19" t="s">
        <v>14</v>
      </c>
      <c r="I31" s="4"/>
    </row>
    <row r="32" spans="1:9" ht="37.5" customHeight="1">
      <c r="A32" s="2">
        <v>24</v>
      </c>
      <c r="B32" s="2">
        <v>24</v>
      </c>
      <c r="C32" s="11">
        <v>299.1</v>
      </c>
      <c r="D32" s="18">
        <v>1342000</v>
      </c>
      <c r="E32" s="12">
        <f t="shared" si="0"/>
        <v>401392200.00000006</v>
      </c>
      <c r="F32" s="12">
        <v>80000000</v>
      </c>
      <c r="G32" s="19" t="s">
        <v>16</v>
      </c>
      <c r="I32" s="4"/>
    </row>
    <row r="33" spans="1:9" ht="37.5">
      <c r="A33" s="2">
        <v>25</v>
      </c>
      <c r="B33" s="2">
        <v>25</v>
      </c>
      <c r="C33" s="8">
        <v>300</v>
      </c>
      <c r="D33" s="18">
        <v>1167000</v>
      </c>
      <c r="E33" s="12">
        <f t="shared" si="0"/>
        <v>350100000</v>
      </c>
      <c r="F33" s="12">
        <v>70000000</v>
      </c>
      <c r="G33" s="19" t="s">
        <v>12</v>
      </c>
      <c r="I33" s="4"/>
    </row>
    <row r="34" spans="1:9" ht="37.5">
      <c r="A34" s="2">
        <v>26</v>
      </c>
      <c r="B34" s="2">
        <v>26</v>
      </c>
      <c r="C34" s="8">
        <v>300</v>
      </c>
      <c r="D34" s="18">
        <v>1167000</v>
      </c>
      <c r="E34" s="12">
        <f t="shared" si="0"/>
        <v>350100000</v>
      </c>
      <c r="F34" s="12">
        <v>70000000</v>
      </c>
      <c r="G34" s="19" t="s">
        <v>12</v>
      </c>
      <c r="I34" s="4"/>
    </row>
    <row r="35" spans="1:9" ht="37.5">
      <c r="A35" s="2">
        <v>27</v>
      </c>
      <c r="B35" s="2">
        <v>27</v>
      </c>
      <c r="C35" s="8">
        <v>300</v>
      </c>
      <c r="D35" s="18">
        <v>1167000</v>
      </c>
      <c r="E35" s="12">
        <f t="shared" si="0"/>
        <v>350100000</v>
      </c>
      <c r="F35" s="12">
        <v>70000000</v>
      </c>
      <c r="G35" s="19" t="s">
        <v>12</v>
      </c>
      <c r="I35" s="4"/>
    </row>
    <row r="36" spans="1:9" ht="37.5">
      <c r="A36" s="2">
        <v>28</v>
      </c>
      <c r="B36" s="2">
        <v>28</v>
      </c>
      <c r="C36" s="11">
        <v>419</v>
      </c>
      <c r="D36" s="18">
        <v>800000</v>
      </c>
      <c r="E36" s="12">
        <f t="shared" si="0"/>
        <v>335200000</v>
      </c>
      <c r="F36" s="12">
        <v>60000000</v>
      </c>
      <c r="G36" s="19" t="s">
        <v>12</v>
      </c>
      <c r="I36" s="4"/>
    </row>
    <row r="37" spans="1:9" ht="22.5" customHeight="1">
      <c r="A37" s="31" t="s">
        <v>10</v>
      </c>
      <c r="B37" s="32"/>
      <c r="C37" s="32"/>
      <c r="D37" s="32"/>
      <c r="E37" s="32"/>
      <c r="F37" s="32"/>
      <c r="G37" s="33"/>
      <c r="I37" s="4"/>
    </row>
    <row r="38" spans="1:9" ht="37.5" customHeight="1">
      <c r="A38" s="2">
        <v>29</v>
      </c>
      <c r="B38" s="2">
        <v>1</v>
      </c>
      <c r="C38" s="8">
        <v>300</v>
      </c>
      <c r="D38" s="18">
        <v>1600000</v>
      </c>
      <c r="E38" s="12">
        <f aca="true" t="shared" si="1" ref="E38:E83">C38*D38</f>
        <v>480000000</v>
      </c>
      <c r="F38" s="12">
        <v>90000000</v>
      </c>
      <c r="G38" s="19" t="s">
        <v>15</v>
      </c>
      <c r="I38" s="4"/>
    </row>
    <row r="39" spans="1:9" ht="37.5">
      <c r="A39" s="2">
        <v>30</v>
      </c>
      <c r="B39" s="2">
        <v>2</v>
      </c>
      <c r="C39" s="8">
        <v>300</v>
      </c>
      <c r="D39" s="18">
        <v>1340000</v>
      </c>
      <c r="E39" s="12">
        <f t="shared" si="1"/>
        <v>402000000</v>
      </c>
      <c r="F39" s="12">
        <v>80000000</v>
      </c>
      <c r="G39" s="19" t="s">
        <v>11</v>
      </c>
      <c r="I39" s="4"/>
    </row>
    <row r="40" spans="1:9" ht="37.5">
      <c r="A40" s="2">
        <v>31</v>
      </c>
      <c r="B40" s="2">
        <v>3</v>
      </c>
      <c r="C40" s="8">
        <v>300</v>
      </c>
      <c r="D40" s="18">
        <v>1340000</v>
      </c>
      <c r="E40" s="12">
        <f t="shared" si="1"/>
        <v>402000000</v>
      </c>
      <c r="F40" s="12">
        <v>80000000</v>
      </c>
      <c r="G40" s="19" t="s">
        <v>11</v>
      </c>
      <c r="I40" s="4"/>
    </row>
    <row r="41" spans="1:9" ht="37.5">
      <c r="A41" s="2">
        <v>32</v>
      </c>
      <c r="B41" s="2">
        <v>4</v>
      </c>
      <c r="C41" s="8">
        <v>300</v>
      </c>
      <c r="D41" s="18">
        <v>1340000</v>
      </c>
      <c r="E41" s="12">
        <f t="shared" si="1"/>
        <v>402000000</v>
      </c>
      <c r="F41" s="12">
        <v>80000000</v>
      </c>
      <c r="G41" s="19" t="s">
        <v>11</v>
      </c>
      <c r="I41" s="4"/>
    </row>
    <row r="42" spans="1:9" ht="37.5">
      <c r="A42" s="2">
        <v>33</v>
      </c>
      <c r="B42" s="2">
        <v>5</v>
      </c>
      <c r="C42" s="8">
        <v>300</v>
      </c>
      <c r="D42" s="18">
        <v>1340000</v>
      </c>
      <c r="E42" s="12">
        <f t="shared" si="1"/>
        <v>402000000</v>
      </c>
      <c r="F42" s="12">
        <v>80000000</v>
      </c>
      <c r="G42" s="19" t="s">
        <v>11</v>
      </c>
      <c r="I42" s="4"/>
    </row>
    <row r="43" spans="1:9" ht="37.5">
      <c r="A43" s="2">
        <v>34</v>
      </c>
      <c r="B43" s="2">
        <v>6</v>
      </c>
      <c r="C43" s="9">
        <v>420</v>
      </c>
      <c r="D43" s="18">
        <v>1340000</v>
      </c>
      <c r="E43" s="12">
        <f t="shared" si="1"/>
        <v>562800000</v>
      </c>
      <c r="F43" s="12">
        <v>110000000</v>
      </c>
      <c r="G43" s="19" t="s">
        <v>11</v>
      </c>
      <c r="I43" s="4"/>
    </row>
    <row r="44" spans="1:9" ht="37.5" customHeight="1">
      <c r="A44" s="2">
        <v>35</v>
      </c>
      <c r="B44" s="2">
        <v>7</v>
      </c>
      <c r="C44" s="8">
        <v>299.7</v>
      </c>
      <c r="D44" s="18">
        <v>1342000</v>
      </c>
      <c r="E44" s="12">
        <f t="shared" si="1"/>
        <v>402197400</v>
      </c>
      <c r="F44" s="12">
        <v>80000000</v>
      </c>
      <c r="G44" s="19" t="s">
        <v>18</v>
      </c>
      <c r="I44" s="4"/>
    </row>
    <row r="45" spans="1:9" ht="37.5">
      <c r="A45" s="2">
        <v>36</v>
      </c>
      <c r="B45" s="2">
        <v>8</v>
      </c>
      <c r="C45" s="8">
        <v>300</v>
      </c>
      <c r="D45" s="18">
        <v>1167000</v>
      </c>
      <c r="E45" s="12">
        <f t="shared" si="1"/>
        <v>350100000</v>
      </c>
      <c r="F45" s="12">
        <v>70000000</v>
      </c>
      <c r="G45" s="19" t="s">
        <v>12</v>
      </c>
      <c r="I45" s="4"/>
    </row>
    <row r="46" spans="1:9" ht="37.5">
      <c r="A46" s="2">
        <v>37</v>
      </c>
      <c r="B46" s="2">
        <v>9</v>
      </c>
      <c r="C46" s="8">
        <v>300</v>
      </c>
      <c r="D46" s="18">
        <v>1167000</v>
      </c>
      <c r="E46" s="12">
        <f t="shared" si="1"/>
        <v>350100000</v>
      </c>
      <c r="F46" s="12">
        <v>70000000</v>
      </c>
      <c r="G46" s="19" t="s">
        <v>12</v>
      </c>
      <c r="I46" s="4"/>
    </row>
    <row r="47" spans="1:9" ht="37.5">
      <c r="A47" s="2">
        <v>38</v>
      </c>
      <c r="B47" s="2">
        <v>10</v>
      </c>
      <c r="C47" s="10">
        <v>300</v>
      </c>
      <c r="D47" s="18">
        <v>1167000</v>
      </c>
      <c r="E47" s="12">
        <f t="shared" si="1"/>
        <v>350100000</v>
      </c>
      <c r="F47" s="12">
        <v>70000000</v>
      </c>
      <c r="G47" s="19" t="s">
        <v>12</v>
      </c>
      <c r="I47" s="4"/>
    </row>
    <row r="48" spans="1:9" ht="37.5">
      <c r="A48" s="2">
        <v>39</v>
      </c>
      <c r="B48" s="2">
        <v>11</v>
      </c>
      <c r="C48" s="8">
        <v>300</v>
      </c>
      <c r="D48" s="18">
        <v>1167000</v>
      </c>
      <c r="E48" s="12">
        <f t="shared" si="1"/>
        <v>350100000</v>
      </c>
      <c r="F48" s="12">
        <v>70000000</v>
      </c>
      <c r="G48" s="19" t="s">
        <v>12</v>
      </c>
      <c r="I48" s="4"/>
    </row>
    <row r="49" spans="1:9" ht="37.5">
      <c r="A49" s="2">
        <v>40</v>
      </c>
      <c r="B49" s="2">
        <v>12</v>
      </c>
      <c r="C49" s="8">
        <v>420</v>
      </c>
      <c r="D49" s="18">
        <v>1167000</v>
      </c>
      <c r="E49" s="12">
        <f t="shared" si="1"/>
        <v>490140000</v>
      </c>
      <c r="F49" s="12">
        <v>90000000</v>
      </c>
      <c r="G49" s="19" t="s">
        <v>12</v>
      </c>
      <c r="I49" s="4"/>
    </row>
    <row r="50" spans="1:9" ht="37.5" customHeight="1">
      <c r="A50" s="2">
        <v>41</v>
      </c>
      <c r="B50" s="2">
        <v>13</v>
      </c>
      <c r="C50" s="8">
        <v>299.7</v>
      </c>
      <c r="D50" s="18">
        <v>1150000</v>
      </c>
      <c r="E50" s="12">
        <f t="shared" si="1"/>
        <v>344655000</v>
      </c>
      <c r="F50" s="12">
        <v>60000000</v>
      </c>
      <c r="G50" s="19" t="s">
        <v>15</v>
      </c>
      <c r="I50" s="4"/>
    </row>
    <row r="51" spans="1:9" ht="37.5">
      <c r="A51" s="2">
        <v>42</v>
      </c>
      <c r="B51" s="2">
        <v>14</v>
      </c>
      <c r="C51" s="8">
        <v>300</v>
      </c>
      <c r="D51" s="18">
        <v>1000000</v>
      </c>
      <c r="E51" s="12">
        <f t="shared" si="1"/>
        <v>300000000</v>
      </c>
      <c r="F51" s="12">
        <v>60000000</v>
      </c>
      <c r="G51" s="19" t="s">
        <v>11</v>
      </c>
      <c r="I51" s="4"/>
    </row>
    <row r="52" spans="1:9" ht="37.5">
      <c r="A52" s="2">
        <v>43</v>
      </c>
      <c r="B52" s="2">
        <v>15</v>
      </c>
      <c r="C52" s="8">
        <v>300</v>
      </c>
      <c r="D52" s="18">
        <v>1000000</v>
      </c>
      <c r="E52" s="12">
        <f t="shared" si="1"/>
        <v>300000000</v>
      </c>
      <c r="F52" s="12">
        <v>60000000</v>
      </c>
      <c r="G52" s="19" t="s">
        <v>11</v>
      </c>
      <c r="I52" s="4"/>
    </row>
    <row r="53" spans="1:9" ht="37.5">
      <c r="A53" s="2">
        <v>44</v>
      </c>
      <c r="B53" s="2">
        <v>16</v>
      </c>
      <c r="C53" s="8">
        <v>300</v>
      </c>
      <c r="D53" s="18">
        <v>1000000</v>
      </c>
      <c r="E53" s="12">
        <f t="shared" si="1"/>
        <v>300000000</v>
      </c>
      <c r="F53" s="12">
        <v>60000000</v>
      </c>
      <c r="G53" s="19" t="s">
        <v>11</v>
      </c>
      <c r="I53" s="4"/>
    </row>
    <row r="54" spans="1:9" ht="37.5">
      <c r="A54" s="2">
        <v>45</v>
      </c>
      <c r="B54" s="2">
        <v>17</v>
      </c>
      <c r="C54" s="8">
        <v>300</v>
      </c>
      <c r="D54" s="18">
        <v>1000000</v>
      </c>
      <c r="E54" s="12">
        <f t="shared" si="1"/>
        <v>300000000</v>
      </c>
      <c r="F54" s="12">
        <v>60000000</v>
      </c>
      <c r="G54" s="19" t="s">
        <v>11</v>
      </c>
      <c r="I54" s="4"/>
    </row>
    <row r="55" spans="1:9" ht="37.5" customHeight="1">
      <c r="A55" s="2">
        <v>46</v>
      </c>
      <c r="B55" s="2">
        <v>18</v>
      </c>
      <c r="C55" s="8">
        <v>300</v>
      </c>
      <c r="D55" s="18">
        <v>1000000</v>
      </c>
      <c r="E55" s="12">
        <f t="shared" si="1"/>
        <v>300000000</v>
      </c>
      <c r="F55" s="12">
        <v>60000000</v>
      </c>
      <c r="G55" s="19" t="s">
        <v>11</v>
      </c>
      <c r="I55" s="4"/>
    </row>
    <row r="56" spans="1:9" ht="37.5" customHeight="1">
      <c r="A56" s="2">
        <v>47</v>
      </c>
      <c r="B56" s="2">
        <v>19</v>
      </c>
      <c r="C56" s="8">
        <v>300</v>
      </c>
      <c r="D56" s="18">
        <v>1000000</v>
      </c>
      <c r="E56" s="12">
        <f t="shared" si="1"/>
        <v>300000000</v>
      </c>
      <c r="F56" s="12">
        <v>60000000</v>
      </c>
      <c r="G56" s="19" t="s">
        <v>11</v>
      </c>
      <c r="I56" s="4"/>
    </row>
    <row r="57" spans="1:9" ht="37.5" customHeight="1">
      <c r="A57" s="2">
        <v>48</v>
      </c>
      <c r="B57" s="2">
        <v>20</v>
      </c>
      <c r="C57" s="8">
        <v>300</v>
      </c>
      <c r="D57" s="18">
        <v>1000000</v>
      </c>
      <c r="E57" s="12">
        <f t="shared" si="1"/>
        <v>300000000</v>
      </c>
      <c r="F57" s="12">
        <v>60000000</v>
      </c>
      <c r="G57" s="19" t="s">
        <v>11</v>
      </c>
      <c r="I57" s="4"/>
    </row>
    <row r="58" spans="1:9" ht="37.5" customHeight="1">
      <c r="A58" s="2">
        <v>49</v>
      </c>
      <c r="B58" s="2">
        <v>21</v>
      </c>
      <c r="C58" s="11">
        <v>300</v>
      </c>
      <c r="D58" s="18">
        <v>1000000</v>
      </c>
      <c r="E58" s="12">
        <f t="shared" si="1"/>
        <v>300000000</v>
      </c>
      <c r="F58" s="12">
        <v>60000000</v>
      </c>
      <c r="G58" s="19" t="s">
        <v>11</v>
      </c>
      <c r="I58" s="4"/>
    </row>
    <row r="59" spans="1:9" ht="37.5" customHeight="1">
      <c r="A59" s="2">
        <v>50</v>
      </c>
      <c r="B59" s="2">
        <v>22</v>
      </c>
      <c r="C59" s="8">
        <v>300</v>
      </c>
      <c r="D59" s="18">
        <v>1000000</v>
      </c>
      <c r="E59" s="12">
        <f t="shared" si="1"/>
        <v>300000000</v>
      </c>
      <c r="F59" s="12">
        <v>60000000</v>
      </c>
      <c r="G59" s="19" t="s">
        <v>11</v>
      </c>
      <c r="I59" s="4"/>
    </row>
    <row r="60" spans="1:9" ht="37.5" customHeight="1">
      <c r="A60" s="2">
        <v>51</v>
      </c>
      <c r="B60" s="2">
        <v>23</v>
      </c>
      <c r="C60" s="8">
        <v>300</v>
      </c>
      <c r="D60" s="18">
        <v>1000000</v>
      </c>
      <c r="E60" s="12">
        <f t="shared" si="1"/>
        <v>300000000</v>
      </c>
      <c r="F60" s="12">
        <v>60000000</v>
      </c>
      <c r="G60" s="19" t="s">
        <v>11</v>
      </c>
      <c r="I60" s="4"/>
    </row>
    <row r="61" spans="1:9" ht="37.5" customHeight="1">
      <c r="A61" s="2">
        <v>52</v>
      </c>
      <c r="B61" s="2">
        <v>24</v>
      </c>
      <c r="C61" s="11">
        <v>300</v>
      </c>
      <c r="D61" s="18">
        <v>1000000</v>
      </c>
      <c r="E61" s="12">
        <f t="shared" si="1"/>
        <v>300000000</v>
      </c>
      <c r="F61" s="12">
        <v>60000000</v>
      </c>
      <c r="G61" s="19" t="s">
        <v>11</v>
      </c>
      <c r="I61" s="4"/>
    </row>
    <row r="62" spans="1:9" ht="37.5" customHeight="1">
      <c r="A62" s="2">
        <v>53</v>
      </c>
      <c r="B62" s="2">
        <v>25</v>
      </c>
      <c r="C62" s="8">
        <v>300</v>
      </c>
      <c r="D62" s="18">
        <v>1000000</v>
      </c>
      <c r="E62" s="12">
        <f t="shared" si="1"/>
        <v>300000000</v>
      </c>
      <c r="F62" s="12">
        <v>60000000</v>
      </c>
      <c r="G62" s="19" t="s">
        <v>11</v>
      </c>
      <c r="I62" s="4"/>
    </row>
    <row r="63" spans="1:9" ht="37.5" customHeight="1">
      <c r="A63" s="2">
        <v>54</v>
      </c>
      <c r="B63" s="2">
        <v>26</v>
      </c>
      <c r="C63" s="8">
        <v>300</v>
      </c>
      <c r="D63" s="18">
        <v>1000000</v>
      </c>
      <c r="E63" s="12">
        <f t="shared" si="1"/>
        <v>300000000</v>
      </c>
      <c r="F63" s="12">
        <v>60000000</v>
      </c>
      <c r="G63" s="19" t="s">
        <v>11</v>
      </c>
      <c r="I63" s="4"/>
    </row>
    <row r="64" spans="1:9" ht="37.5" customHeight="1">
      <c r="A64" s="2">
        <v>55</v>
      </c>
      <c r="B64" s="2">
        <v>27</v>
      </c>
      <c r="C64" s="8">
        <v>270</v>
      </c>
      <c r="D64" s="18">
        <v>1000000</v>
      </c>
      <c r="E64" s="12">
        <f t="shared" si="1"/>
        <v>270000000</v>
      </c>
      <c r="F64" s="12">
        <v>50000000</v>
      </c>
      <c r="G64" s="19" t="s">
        <v>11</v>
      </c>
      <c r="I64" s="4"/>
    </row>
    <row r="65" spans="1:9" ht="37.5" customHeight="1">
      <c r="A65" s="2">
        <v>56</v>
      </c>
      <c r="B65" s="2">
        <v>28</v>
      </c>
      <c r="C65" s="8">
        <v>300</v>
      </c>
      <c r="D65" s="18">
        <v>1600000</v>
      </c>
      <c r="E65" s="12">
        <f t="shared" si="1"/>
        <v>480000000</v>
      </c>
      <c r="F65" s="12">
        <v>90000000</v>
      </c>
      <c r="G65" s="19" t="s">
        <v>15</v>
      </c>
      <c r="I65" s="4"/>
    </row>
    <row r="66" spans="1:9" ht="37.5" customHeight="1">
      <c r="A66" s="2">
        <v>57</v>
      </c>
      <c r="B66" s="2">
        <v>29</v>
      </c>
      <c r="C66" s="8">
        <v>300</v>
      </c>
      <c r="D66" s="18">
        <v>1340000</v>
      </c>
      <c r="E66" s="12">
        <f t="shared" si="1"/>
        <v>402000000</v>
      </c>
      <c r="F66" s="12">
        <v>80000000</v>
      </c>
      <c r="G66" s="19" t="s">
        <v>11</v>
      </c>
      <c r="I66" s="4"/>
    </row>
    <row r="67" spans="1:9" ht="37.5" customHeight="1">
      <c r="A67" s="2">
        <v>58</v>
      </c>
      <c r="B67" s="2">
        <v>30</v>
      </c>
      <c r="C67" s="8">
        <v>300</v>
      </c>
      <c r="D67" s="18">
        <v>1340000</v>
      </c>
      <c r="E67" s="12">
        <f t="shared" si="1"/>
        <v>402000000</v>
      </c>
      <c r="F67" s="12">
        <v>80000000</v>
      </c>
      <c r="G67" s="19" t="s">
        <v>11</v>
      </c>
      <c r="I67" s="4"/>
    </row>
    <row r="68" spans="1:9" ht="37.5" customHeight="1">
      <c r="A68" s="2">
        <v>59</v>
      </c>
      <c r="B68" s="2">
        <v>31</v>
      </c>
      <c r="C68" s="8">
        <v>300</v>
      </c>
      <c r="D68" s="18">
        <v>1340000</v>
      </c>
      <c r="E68" s="12">
        <f t="shared" si="1"/>
        <v>402000000</v>
      </c>
      <c r="F68" s="12">
        <v>80000000</v>
      </c>
      <c r="G68" s="19" t="s">
        <v>11</v>
      </c>
      <c r="I68" s="4"/>
    </row>
    <row r="69" spans="1:9" ht="37.5" customHeight="1">
      <c r="A69" s="2">
        <v>60</v>
      </c>
      <c r="B69" s="2">
        <v>32</v>
      </c>
      <c r="C69" s="8">
        <v>300</v>
      </c>
      <c r="D69" s="18">
        <v>1340000</v>
      </c>
      <c r="E69" s="12">
        <f t="shared" si="1"/>
        <v>402000000</v>
      </c>
      <c r="F69" s="12">
        <v>80000000</v>
      </c>
      <c r="G69" s="19" t="s">
        <v>11</v>
      </c>
      <c r="I69" s="4"/>
    </row>
    <row r="70" spans="1:9" ht="37.5" customHeight="1">
      <c r="A70" s="2">
        <v>61</v>
      </c>
      <c r="B70" s="2">
        <v>33</v>
      </c>
      <c r="C70" s="8">
        <v>300</v>
      </c>
      <c r="D70" s="18">
        <v>1340000</v>
      </c>
      <c r="E70" s="12">
        <f t="shared" si="1"/>
        <v>402000000</v>
      </c>
      <c r="F70" s="12">
        <v>80000000</v>
      </c>
      <c r="G70" s="19" t="s">
        <v>11</v>
      </c>
      <c r="I70" s="4"/>
    </row>
    <row r="71" spans="1:9" ht="37.5" customHeight="1">
      <c r="A71" s="2">
        <v>62</v>
      </c>
      <c r="B71" s="2">
        <v>34</v>
      </c>
      <c r="C71" s="8">
        <v>300</v>
      </c>
      <c r="D71" s="18">
        <v>1600000</v>
      </c>
      <c r="E71" s="12">
        <f t="shared" si="1"/>
        <v>480000000</v>
      </c>
      <c r="F71" s="12">
        <v>90000000</v>
      </c>
      <c r="G71" s="19" t="s">
        <v>15</v>
      </c>
      <c r="I71" s="4"/>
    </row>
    <row r="72" spans="1:9" ht="37.5" customHeight="1">
      <c r="A72" s="2">
        <v>63</v>
      </c>
      <c r="B72" s="2">
        <v>35</v>
      </c>
      <c r="C72" s="8">
        <v>300</v>
      </c>
      <c r="D72" s="18">
        <v>1342000</v>
      </c>
      <c r="E72" s="12">
        <f t="shared" si="1"/>
        <v>402600000</v>
      </c>
      <c r="F72" s="12">
        <v>80000000</v>
      </c>
      <c r="G72" s="19" t="s">
        <v>18</v>
      </c>
      <c r="I72" s="4"/>
    </row>
    <row r="73" spans="1:9" ht="37.5" customHeight="1">
      <c r="A73" s="2">
        <v>64</v>
      </c>
      <c r="B73" s="2">
        <v>36</v>
      </c>
      <c r="C73" s="8">
        <v>300</v>
      </c>
      <c r="D73" s="18">
        <v>1167000</v>
      </c>
      <c r="E73" s="12">
        <f t="shared" si="1"/>
        <v>350100000</v>
      </c>
      <c r="F73" s="12">
        <v>70000000</v>
      </c>
      <c r="G73" s="19" t="s">
        <v>12</v>
      </c>
      <c r="I73" s="4"/>
    </row>
    <row r="74" spans="1:9" ht="37.5" customHeight="1">
      <c r="A74" s="2">
        <v>65</v>
      </c>
      <c r="B74" s="2">
        <v>37</v>
      </c>
      <c r="C74" s="8">
        <v>300</v>
      </c>
      <c r="D74" s="18">
        <v>1167000</v>
      </c>
      <c r="E74" s="12">
        <f t="shared" si="1"/>
        <v>350100000</v>
      </c>
      <c r="F74" s="12">
        <v>70000000</v>
      </c>
      <c r="G74" s="19" t="s">
        <v>12</v>
      </c>
      <c r="I74" s="4"/>
    </row>
    <row r="75" spans="1:9" ht="37.5" customHeight="1">
      <c r="A75" s="2">
        <v>66</v>
      </c>
      <c r="B75" s="2">
        <v>38</v>
      </c>
      <c r="C75" s="11">
        <v>300</v>
      </c>
      <c r="D75" s="18">
        <v>1167000</v>
      </c>
      <c r="E75" s="12">
        <f t="shared" si="1"/>
        <v>350100000</v>
      </c>
      <c r="F75" s="12">
        <v>70000000</v>
      </c>
      <c r="G75" s="19" t="s">
        <v>12</v>
      </c>
      <c r="I75" s="4"/>
    </row>
    <row r="76" spans="1:9" ht="37.5" customHeight="1">
      <c r="A76" s="2">
        <v>67</v>
      </c>
      <c r="B76" s="2">
        <v>39</v>
      </c>
      <c r="C76" s="8">
        <v>300</v>
      </c>
      <c r="D76" s="18">
        <v>1167000</v>
      </c>
      <c r="E76" s="12">
        <f t="shared" si="1"/>
        <v>350100000</v>
      </c>
      <c r="F76" s="12">
        <v>70000000</v>
      </c>
      <c r="G76" s="19" t="s">
        <v>12</v>
      </c>
      <c r="I76" s="4"/>
    </row>
    <row r="77" spans="1:9" ht="37.5" customHeight="1">
      <c r="A77" s="2">
        <v>68</v>
      </c>
      <c r="B77" s="2">
        <v>40</v>
      </c>
      <c r="C77" s="8">
        <v>300</v>
      </c>
      <c r="D77" s="18">
        <v>1167000</v>
      </c>
      <c r="E77" s="12">
        <f t="shared" si="1"/>
        <v>350100000</v>
      </c>
      <c r="F77" s="12">
        <v>70000000</v>
      </c>
      <c r="G77" s="19" t="s">
        <v>12</v>
      </c>
      <c r="I77" s="4"/>
    </row>
    <row r="78" spans="1:9" ht="37.5" customHeight="1">
      <c r="A78" s="2">
        <v>69</v>
      </c>
      <c r="B78" s="2">
        <v>41</v>
      </c>
      <c r="C78" s="8">
        <v>299.7</v>
      </c>
      <c r="D78" s="18">
        <v>1342000</v>
      </c>
      <c r="E78" s="12">
        <f t="shared" si="1"/>
        <v>402197400</v>
      </c>
      <c r="F78" s="12">
        <v>80000000</v>
      </c>
      <c r="G78" s="19" t="s">
        <v>18</v>
      </c>
      <c r="I78" s="4"/>
    </row>
    <row r="79" spans="1:9" ht="37.5" customHeight="1">
      <c r="A79" s="2">
        <v>70</v>
      </c>
      <c r="B79" s="2">
        <v>42</v>
      </c>
      <c r="C79" s="8">
        <v>295</v>
      </c>
      <c r="D79" s="18">
        <v>1000000</v>
      </c>
      <c r="E79" s="12">
        <f t="shared" si="1"/>
        <v>295000000</v>
      </c>
      <c r="F79" s="12">
        <v>50000000</v>
      </c>
      <c r="G79" s="19" t="s">
        <v>11</v>
      </c>
      <c r="I79" s="4"/>
    </row>
    <row r="80" spans="1:9" ht="37.5" customHeight="1">
      <c r="A80" s="2">
        <v>71</v>
      </c>
      <c r="B80" s="2">
        <v>43</v>
      </c>
      <c r="C80" s="8">
        <v>300</v>
      </c>
      <c r="D80" s="18">
        <v>1000000</v>
      </c>
      <c r="E80" s="12">
        <f t="shared" si="1"/>
        <v>300000000</v>
      </c>
      <c r="F80" s="12">
        <v>60000000</v>
      </c>
      <c r="G80" s="19" t="s">
        <v>11</v>
      </c>
      <c r="I80" s="4"/>
    </row>
    <row r="81" spans="1:9" ht="37.5" customHeight="1">
      <c r="A81" s="2">
        <v>72</v>
      </c>
      <c r="B81" s="2">
        <v>44</v>
      </c>
      <c r="C81" s="8">
        <v>300</v>
      </c>
      <c r="D81" s="18">
        <v>1000000</v>
      </c>
      <c r="E81" s="12">
        <f t="shared" si="1"/>
        <v>300000000</v>
      </c>
      <c r="F81" s="12">
        <v>60000000</v>
      </c>
      <c r="G81" s="19" t="s">
        <v>11</v>
      </c>
      <c r="I81" s="4"/>
    </row>
    <row r="82" spans="1:9" ht="37.5" customHeight="1">
      <c r="A82" s="2">
        <v>73</v>
      </c>
      <c r="B82" s="2">
        <v>45</v>
      </c>
      <c r="C82" s="8">
        <v>300</v>
      </c>
      <c r="D82" s="18">
        <v>1000000</v>
      </c>
      <c r="E82" s="12">
        <f t="shared" si="1"/>
        <v>300000000</v>
      </c>
      <c r="F82" s="12">
        <v>60000000</v>
      </c>
      <c r="G82" s="19" t="s">
        <v>11</v>
      </c>
      <c r="I82" s="4"/>
    </row>
    <row r="83" spans="1:9" ht="37.5" customHeight="1">
      <c r="A83" s="2">
        <v>74</v>
      </c>
      <c r="B83" s="2">
        <v>46</v>
      </c>
      <c r="C83" s="8">
        <v>299.7</v>
      </c>
      <c r="D83" s="18">
        <v>1150000</v>
      </c>
      <c r="E83" s="12">
        <f t="shared" si="1"/>
        <v>344655000</v>
      </c>
      <c r="F83" s="12">
        <v>60000000</v>
      </c>
      <c r="G83" s="19" t="s">
        <v>15</v>
      </c>
      <c r="I83" s="4"/>
    </row>
    <row r="84" spans="1:7" s="6" customFormat="1" ht="30.75" customHeight="1">
      <c r="A84" s="41" t="s">
        <v>1</v>
      </c>
      <c r="B84" s="42"/>
      <c r="C84" s="15">
        <f>+SUM(C9:C36)+SUM(C38:C83)</f>
        <v>22576.9</v>
      </c>
      <c r="D84" s="7"/>
      <c r="E84" s="14">
        <f>+SUM(E9:E36)+SUM(E38:E83)</f>
        <v>27012049200</v>
      </c>
      <c r="F84" s="14"/>
      <c r="G84" s="7"/>
    </row>
    <row r="87" ht="18.75">
      <c r="D87" s="21"/>
    </row>
    <row r="88" spans="4:6" ht="18.75">
      <c r="D88" s="16"/>
      <c r="F88" s="16"/>
    </row>
    <row r="89" spans="4:6" ht="18.75">
      <c r="D89" s="17"/>
      <c r="F89" s="17"/>
    </row>
  </sheetData>
  <sheetProtection/>
  <mergeCells count="15">
    <mergeCell ref="A84:B84"/>
    <mergeCell ref="A1:G1"/>
    <mergeCell ref="A2:G2"/>
    <mergeCell ref="A3:G3"/>
    <mergeCell ref="A4:G4"/>
    <mergeCell ref="A5:G5"/>
    <mergeCell ref="A6:A7"/>
    <mergeCell ref="B6:B7"/>
    <mergeCell ref="C6:C7"/>
    <mergeCell ref="D6:D7"/>
    <mergeCell ref="E6:E7"/>
    <mergeCell ref="G6:G7"/>
    <mergeCell ref="F6:F7"/>
    <mergeCell ref="A8:G8"/>
    <mergeCell ref="A37:G37"/>
  </mergeCells>
  <printOptions horizontalCentered="1"/>
  <pageMargins left="0.7" right="0.7" top="0.7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2021-12-16T00:02:05Z</dcterms:modified>
  <cp:category/>
  <cp:version/>
  <cp:contentType/>
  <cp:contentStatus/>
</cp:coreProperties>
</file>